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85"/>
  </bookViews>
  <sheets>
    <sheet name="WTO-STAT-OMC" sheetId="6" r:id="rId1"/>
    <sheet name="lettre a)" sheetId="2" r:id="rId2"/>
    <sheet name="lettre b)" sheetId="3" r:id="rId3"/>
    <sheet name="lettre c)" sheetId="4" r:id="rId4"/>
    <sheet name=".." sheetId="5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D64" i="3" l="1"/>
  <c r="B12" i="2" l="1"/>
  <c r="C10" i="4" l="1"/>
  <c r="B10" i="4"/>
  <c r="S63" i="3"/>
  <c r="R63" i="3"/>
  <c r="Q63" i="3"/>
  <c r="P63" i="3"/>
  <c r="O63" i="3"/>
  <c r="N63" i="3"/>
  <c r="M63" i="3"/>
  <c r="L63" i="3"/>
  <c r="K63" i="3"/>
  <c r="J63" i="3"/>
  <c r="H63" i="3"/>
  <c r="G63" i="3"/>
  <c r="E63" i="3"/>
  <c r="D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63" i="3" l="1"/>
</calcChain>
</file>

<file path=xl/sharedStrings.xml><?xml version="1.0" encoding="utf-8"?>
<sst xmlns="http://schemas.openxmlformats.org/spreadsheetml/2006/main" count="121" uniqueCount="78">
  <si>
    <t>CPV Code</t>
  </si>
  <si>
    <t>Entités adjudicatrices
Beschaffungsstellen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</si>
  <si>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</si>
  <si>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t>Hochbauamt</t>
  </si>
  <si>
    <t>Tiefbauamt</t>
  </si>
  <si>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</si>
  <si>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</si>
  <si>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</si>
  <si>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</si>
  <si>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</si>
  <si>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</si>
  <si>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</si>
  <si>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</si>
  <si>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</si>
  <si>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</si>
  <si>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</si>
  <si>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Mar-chés </t>
    </r>
    <r>
      <rPr>
        <i/>
        <sz val="10"/>
        <rFont val="Arial"/>
        <family val="2"/>
      </rPr>
      <t>Auf-träge</t>
    </r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</si>
  <si>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</si>
  <si>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</si>
  <si>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</si>
  <si>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</si>
  <si>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</si>
  <si>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</si>
  <si>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Basel Landschaft</t>
  </si>
  <si>
    <t>Total</t>
  </si>
  <si>
    <t>Bildungs-, Kultur- und Sportdirektion</t>
  </si>
  <si>
    <t>Psychiatrie Baselland</t>
  </si>
  <si>
    <t>Bern</t>
  </si>
  <si>
    <t>Bitte auswählen</t>
  </si>
  <si>
    <t>Veuillez sélectionner</t>
  </si>
  <si>
    <t>Aargau</t>
  </si>
  <si>
    <t>Appenzell Innerrhoden</t>
  </si>
  <si>
    <t>Appenzell Ausserrhoden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</si>
  <si>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</si>
  <si>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</si>
  <si>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</si>
  <si>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</si>
  <si>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</si>
  <si>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</si>
  <si>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</si>
  <si>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</si>
  <si>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</si>
  <si>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</si>
  <si>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</si>
  <si>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</si>
  <si>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</si>
  <si>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</si>
  <si>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</si>
  <si>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</si>
  <si>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</si>
  <si>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</si>
  <si>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</si>
  <si>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</si>
  <si>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</si>
  <si>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</si>
  <si>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2. Article XIX, alinéa 5, lettre b)</t>
  </si>
  <si>
    <t>1. Article XIX, alinéa 5, lettre a)</t>
  </si>
  <si>
    <t>3. Article XIX, alinéa 5, lettre c)</t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</si>
  <si>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</si>
  <si>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</si>
  <si>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</si>
  <si>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</si>
  <si>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</si>
  <si>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</si>
  <si>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</si>
  <si>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</si>
  <si>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t xml:space="preserve">Article XIX, alinéa 5, lettre c) </t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</si>
  <si>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</si>
  <si>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</si>
  <si>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t>Article XIX, alinéa 5, lettre b)</t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</si>
  <si>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</si>
  <si>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</si>
  <si>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t xml:space="preserve">Article XIX, alinéa 5, lettre a) </t>
  </si>
  <si>
    <t>Statistiques OMC (Enquête 2015)</t>
  </si>
  <si>
    <t>WTO-Statistik (Erhebung 2015)</t>
  </si>
  <si>
    <t>Marchés publics</t>
  </si>
  <si>
    <t>Öffentliches Beschaffungswesen</t>
  </si>
  <si>
    <t>Kanton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</si>
</sst>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5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sz val="10"/>
      <color rgb="FF000000"/>
      <name val="Arial"/>
      <family val="2"/>
    </font>
    <font>
      <b/>
      <sz val="21"/>
      <name val="Arial"/>
      <family val="2"/>
    </font>
    <font>
      <sz val="10"/>
      <color rgb="FF0033CC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3" fontId="14" fillId="0" borderId="0"/>
    <xf numFmtId="0" fontId="13" fillId="0" borderId="0"/>
    <xf numFmtId="0" fontId="24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/>
    <xf numFmtId="3" fontId="0" fillId="0" borderId="0" xfId="0" applyNumberFormat="1"/>
    <xf numFmtId="0" fontId="3" fillId="0" borderId="0" xfId="0" applyFont="1" applyBorder="1"/>
    <xf numFmtId="3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left" vertical="center" wrapText="1" inden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/>
    <xf numFmtId="0" fontId="1" fillId="0" borderId="0" xfId="0" applyFont="1" applyBorder="1" applyAlignment="1"/>
    <xf numFmtId="0" fontId="2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5" fillId="0" borderId="0" xfId="0" applyFont="1"/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6" xfId="0" applyFont="1" applyBorder="1" applyAlignment="1">
      <alignment horizontal="left" vertical="top" wrapText="1"/>
    </xf>
    <xf numFmtId="3" fontId="1" fillId="0" borderId="17" xfId="1" applyNumberFormat="1" applyFont="1" applyBorder="1"/>
    <xf numFmtId="0" fontId="0" fillId="0" borderId="18" xfId="0" applyNumberFormat="1" applyFont="1" applyBorder="1" applyAlignment="1">
      <alignment horizontal="right" wrapText="1"/>
    </xf>
    <xf numFmtId="164" fontId="14" fillId="0" borderId="19" xfId="1" applyNumberFormat="1" applyBorder="1" applyAlignment="1"/>
    <xf numFmtId="0" fontId="0" fillId="0" borderId="20" xfId="0" applyNumberFormat="1" applyFont="1" applyBorder="1" applyAlignment="1">
      <alignment horizontal="right" wrapText="1"/>
    </xf>
    <xf numFmtId="0" fontId="6" fillId="0" borderId="21" xfId="0" applyFont="1" applyFill="1" applyBorder="1" applyAlignment="1">
      <alignment horizontal="right" wrapText="1"/>
    </xf>
    <xf numFmtId="164" fontId="14" fillId="0" borderId="0" xfId="1" applyNumberFormat="1" applyBorder="1" applyAlignment="1"/>
    <xf numFmtId="0" fontId="0" fillId="0" borderId="22" xfId="0" applyNumberFormat="1" applyBorder="1" applyAlignment="1">
      <alignment horizontal="right" wrapText="1"/>
    </xf>
    <xf numFmtId="164" fontId="14" fillId="0" borderId="23" xfId="1" applyNumberFormat="1" applyBorder="1" applyAlignment="1"/>
    <xf numFmtId="0" fontId="0" fillId="0" borderId="24" xfId="0" applyNumberFormat="1" applyFont="1" applyBorder="1" applyAlignment="1">
      <alignment horizontal="right" wrapText="1"/>
    </xf>
    <xf numFmtId="164" fontId="0" fillId="0" borderId="0" xfId="1" applyNumberFormat="1" applyFont="1" applyBorder="1" applyAlignment="1"/>
    <xf numFmtId="0" fontId="0" fillId="0" borderId="20" xfId="0" applyNumberFormat="1" applyFont="1" applyBorder="1" applyAlignment="1">
      <alignment horizontal="left" wrapText="1"/>
    </xf>
    <xf numFmtId="0" fontId="0" fillId="0" borderId="16" xfId="0" applyBorder="1" applyAlignment="1">
      <alignment horizontal="left" vertical="top" wrapText="1"/>
    </xf>
    <xf numFmtId="0" fontId="0" fillId="0" borderId="25" xfId="0" applyNumberFormat="1" applyBorder="1" applyAlignment="1">
      <alignment horizontal="right" wrapText="1"/>
    </xf>
    <xf numFmtId="164" fontId="14" fillId="0" borderId="26" xfId="1" applyNumberFormat="1" applyBorder="1" applyAlignment="1"/>
    <xf numFmtId="0" fontId="0" fillId="0" borderId="27" xfId="0" applyNumberFormat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0" fillId="0" borderId="28" xfId="0" applyNumberFormat="1" applyBorder="1" applyAlignment="1">
      <alignment horizontal="right" wrapText="1"/>
    </xf>
    <xf numFmtId="0" fontId="0" fillId="0" borderId="27" xfId="0" applyNumberFormat="1" applyBorder="1" applyAlignment="1">
      <alignment horizontal="left" wrapText="1"/>
    </xf>
    <xf numFmtId="0" fontId="0" fillId="0" borderId="21" xfId="0" applyFont="1" applyBorder="1" applyAlignment="1">
      <alignment horizontal="left" vertical="top" wrapText="1"/>
    </xf>
    <xf numFmtId="3" fontId="1" fillId="0" borderId="29" xfId="1" applyNumberFormat="1" applyFont="1" applyBorder="1"/>
    <xf numFmtId="0" fontId="0" fillId="0" borderId="18" xfId="0" applyNumberFormat="1" applyBorder="1" applyAlignment="1">
      <alignment horizontal="right" wrapText="1"/>
    </xf>
    <xf numFmtId="0" fontId="0" fillId="0" borderId="20" xfId="0" applyNumberFormat="1" applyBorder="1" applyAlignment="1">
      <alignment horizontal="right" wrapText="1"/>
    </xf>
    <xf numFmtId="0" fontId="0" fillId="0" borderId="30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0" xfId="0" applyNumberFormat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3" fontId="1" fillId="2" borderId="31" xfId="1" applyNumberFormat="1" applyFont="1" applyFill="1" applyBorder="1" applyAlignment="1"/>
    <xf numFmtId="0" fontId="1" fillId="2" borderId="1" xfId="0" applyNumberFormat="1" applyFont="1" applyFill="1" applyBorder="1" applyAlignment="1">
      <alignment horizontal="right" wrapText="1"/>
    </xf>
    <xf numFmtId="164" fontId="1" fillId="2" borderId="32" xfId="1" applyNumberFormat="1" applyFont="1" applyFill="1" applyBorder="1" applyAlignment="1"/>
    <xf numFmtId="0" fontId="1" fillId="2" borderId="13" xfId="0" applyNumberFormat="1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right" wrapText="1"/>
    </xf>
    <xf numFmtId="164" fontId="1" fillId="2" borderId="33" xfId="1" applyNumberFormat="1" applyFont="1" applyFill="1" applyBorder="1" applyAlignment="1"/>
    <xf numFmtId="0" fontId="1" fillId="2" borderId="34" xfId="0" applyNumberFormat="1" applyFont="1" applyFill="1" applyBorder="1" applyAlignment="1">
      <alignment horizontal="right" wrapText="1"/>
    </xf>
    <xf numFmtId="0" fontId="1" fillId="2" borderId="14" xfId="0" applyNumberFormat="1" applyFont="1" applyFill="1" applyBorder="1" applyAlignment="1">
      <alignment horizontal="right" wrapText="1"/>
    </xf>
    <xf numFmtId="0" fontId="1" fillId="2" borderId="13" xfId="0" applyNumberFormat="1" applyFont="1" applyFill="1" applyBorder="1" applyAlignment="1">
      <alignment horizontal="left" wrapText="1"/>
    </xf>
    <xf numFmtId="165" fontId="3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  <xf numFmtId="165" fontId="0" fillId="0" borderId="18" xfId="0" applyNumberFormat="1" applyFont="1" applyBorder="1" applyAlignment="1">
      <alignment horizontal="left" vertical="top" wrapText="1"/>
    </xf>
    <xf numFmtId="165" fontId="0" fillId="0" borderId="35" xfId="0" applyNumberFormat="1" applyFont="1" applyBorder="1" applyAlignment="1">
      <alignment horizontal="left" vertical="top" wrapText="1"/>
    </xf>
    <xf numFmtId="3" fontId="0" fillId="0" borderId="36" xfId="0" applyNumberFormat="1" applyFont="1" applyBorder="1" applyAlignment="1">
      <alignment vertical="top"/>
    </xf>
    <xf numFmtId="1" fontId="11" fillId="0" borderId="0" xfId="0" applyNumberFormat="1" applyFont="1" applyBorder="1"/>
    <xf numFmtId="3" fontId="11" fillId="0" borderId="0" xfId="0" applyNumberFormat="1" applyFont="1" applyBorder="1"/>
    <xf numFmtId="165" fontId="0" fillId="0" borderId="25" xfId="0" applyNumberFormat="1" applyFont="1" applyBorder="1" applyAlignment="1">
      <alignment horizontal="left" vertical="center" wrapText="1"/>
    </xf>
    <xf numFmtId="3" fontId="0" fillId="0" borderId="28" xfId="0" applyNumberFormat="1" applyFont="1" applyBorder="1" applyAlignment="1">
      <alignment horizontal="center" vertical="center" wrapText="1"/>
    </xf>
    <xf numFmtId="3" fontId="0" fillId="0" borderId="37" xfId="0" applyNumberFormat="1" applyFont="1" applyBorder="1" applyAlignment="1">
      <alignment vertical="center"/>
    </xf>
    <xf numFmtId="165" fontId="0" fillId="0" borderId="38" xfId="0" applyNumberFormat="1" applyFont="1" applyBorder="1" applyAlignment="1">
      <alignment horizontal="center" vertical="top" wrapText="1"/>
    </xf>
    <xf numFmtId="165" fontId="1" fillId="3" borderId="39" xfId="0" applyNumberFormat="1" applyFont="1" applyFill="1" applyBorder="1" applyAlignment="1">
      <alignment vertical="center"/>
    </xf>
    <xf numFmtId="3" fontId="1" fillId="3" borderId="40" xfId="0" applyNumberFormat="1" applyFont="1" applyFill="1" applyBorder="1" applyAlignment="1">
      <alignment horizontal="center" vertical="center"/>
    </xf>
    <xf numFmtId="3" fontId="1" fillId="3" borderId="41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3" fontId="12" fillId="0" borderId="0" xfId="0" applyNumberFormat="1" applyFont="1" applyFill="1" applyBorder="1"/>
    <xf numFmtId="165" fontId="12" fillId="0" borderId="0" xfId="0" applyNumberFormat="1" applyFont="1"/>
    <xf numFmtId="3" fontId="0" fillId="0" borderId="4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3" fontId="0" fillId="0" borderId="42" xfId="0" applyNumberFormat="1" applyBorder="1" applyAlignment="1">
      <alignment horizontal="right" vertical="center"/>
    </xf>
    <xf numFmtId="3" fontId="14" fillId="0" borderId="17" xfId="1" applyNumberFormat="1" applyFont="1" applyBorder="1"/>
    <xf numFmtId="0" fontId="6" fillId="0" borderId="21" xfId="0" applyNumberFormat="1" applyFont="1" applyFill="1" applyBorder="1" applyAlignment="1">
      <alignment horizontal="right" wrapText="1"/>
    </xf>
    <xf numFmtId="0" fontId="6" fillId="0" borderId="16" xfId="0" applyNumberFormat="1" applyFont="1" applyFill="1" applyBorder="1" applyAlignment="1">
      <alignment horizontal="right" wrapText="1"/>
    </xf>
    <xf numFmtId="0" fontId="8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3" fontId="0" fillId="0" borderId="0" xfId="0" applyNumberFormat="1" applyFont="1"/>
    <xf numFmtId="0" fontId="0" fillId="0" borderId="37" xfId="0" applyNumberFormat="1" applyBorder="1" applyAlignment="1">
      <alignment horizontal="right" wrapText="1"/>
    </xf>
    <xf numFmtId="0" fontId="0" fillId="0" borderId="37" xfId="0" applyNumberFormat="1" applyBorder="1" applyAlignment="1">
      <alignment horizontal="left" wrapText="1"/>
    </xf>
    <xf numFmtId="0" fontId="14" fillId="0" borderId="0" xfId="0" applyFont="1"/>
    <xf numFmtId="0" fontId="16" fillId="0" borderId="0" xfId="0" applyFont="1"/>
    <xf numFmtId="0" fontId="21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3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4" fillId="0" borderId="0" xfId="3"/>
  </cellXfs>
  <cellStyles count="4">
    <cellStyle name="Lien hypertexte" xfId="3" builtinId="8"/>
    <cellStyle name="Milliers 2" xfId="1"/>
    <cellStyle name="Normal" xfId="0" builtinId="0"/>
    <cellStyle name="Standard 2" xfId="2"/>
  </cellStyles>
  <dxfs count="2"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38100</xdr:rowOff>
    </xdr:from>
    <xdr:ext cx="3000000" cy="124761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one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3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152400</xdr:colOff>
      <xdr:row>3</xdr:row>
      <xdr:rowOff>142875</xdr:rowOff>
    </xdr:from>
    <xdr:ext cx="3552378" cy="590476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628650"/>
          <a:ext cx="3552378" cy="590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7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2" ht="27" x14ac:dyDescent="0.2">
      <c r="B10" s="104" t="s">
        <v>76</v>
      </c>
      <c r="H10" s="103" t="s">
        <v>75</v>
      </c>
    </row>
    <row r="11" spans="2:12" ht="14.25" x14ac:dyDescent="0.2">
      <c r="B11" s="102" t="s">
        <v>74</v>
      </c>
      <c r="H11" s="101" t="s">
        <v>73</v>
      </c>
    </row>
    <row r="12" spans="2:12" ht="15" x14ac:dyDescent="0.25">
      <c r="B12" s="106" t="s">
        <v>77</v>
      </c>
      <c r="C12" s="111" t="s">
        <v>33</v>
      </c>
      <c r="D12" s="111"/>
    </row>
    <row r="13" spans="2:12" x14ac:dyDescent="0.2">
      <c r="C13" s="100"/>
    </row>
    <row r="14" spans="2:12" x14ac:dyDescent="0.2">
      <c r="D14" s="100"/>
    </row>
    <row r="15" spans="2:12" ht="17.25" customHeight="1" x14ac:dyDescent="0.2">
      <c r="B15" s="127" t="s">
        <v>72</v>
      </c>
      <c r="C15" s="127"/>
      <c r="D15" s="127"/>
    </row>
    <row r="16" spans="2:12" ht="16.5" customHeight="1" x14ac:dyDescent="0.2">
      <c r="B16" s="98" t="s">
        <v>71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 ht="15.75" customHeight="1" x14ac:dyDescent="0.2">
      <c r="B17" s="99" t="s">
        <v>70</v>
      </c>
      <c r="C17" s="99"/>
      <c r="D17" s="99"/>
      <c r="E17" s="99"/>
      <c r="F17" s="99"/>
      <c r="G17" s="99"/>
      <c r="H17" s="99"/>
      <c r="I17" s="99"/>
      <c r="J17" s="99"/>
      <c r="K17" s="99"/>
      <c r="L17" s="98"/>
    </row>
    <row r="20" spans="2:12" x14ac:dyDescent="0.2">
      <c r="B20" s="127" t="s">
        <v>69</v>
      </c>
      <c r="C20" s="127"/>
      <c r="D20" s="127"/>
    </row>
    <row r="21" spans="2:12" ht="35.25" customHeight="1" x14ac:dyDescent="0.2">
      <c r="B21" s="109" t="s">
        <v>68</v>
      </c>
      <c r="C21" s="110"/>
      <c r="D21" s="110"/>
      <c r="E21" s="110"/>
      <c r="F21" s="110"/>
      <c r="G21" s="110"/>
      <c r="H21" s="110"/>
      <c r="I21" s="110"/>
      <c r="J21" s="110"/>
      <c r="K21" s="110"/>
    </row>
    <row r="22" spans="2:12" s="1" customFormat="1" ht="42.75" customHeight="1" x14ac:dyDescent="0.2">
      <c r="B22" s="107" t="s">
        <v>67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5" spans="2:12" x14ac:dyDescent="0.2">
      <c r="B25" s="127" t="s">
        <v>66</v>
      </c>
      <c r="C25" s="127"/>
      <c r="D25" s="127"/>
    </row>
    <row r="26" spans="2:12" ht="32.25" customHeight="1" x14ac:dyDescent="0.2">
      <c r="B26" s="109" t="s">
        <v>65</v>
      </c>
      <c r="C26" s="110"/>
      <c r="D26" s="110"/>
      <c r="E26" s="110"/>
      <c r="F26" s="110"/>
      <c r="G26" s="110"/>
      <c r="H26" s="110"/>
      <c r="I26" s="110"/>
      <c r="J26" s="110"/>
      <c r="K26" s="110"/>
    </row>
    <row r="27" spans="2:12" ht="30" customHeight="1" x14ac:dyDescent="0.2">
      <c r="B27" s="107" t="s">
        <v>64</v>
      </c>
      <c r="C27" s="108"/>
      <c r="D27" s="108"/>
      <c r="E27" s="108"/>
      <c r="F27" s="108"/>
      <c r="G27" s="108"/>
      <c r="H27" s="108"/>
      <c r="I27" s="108"/>
      <c r="J27" s="108"/>
      <c r="K27" s="108"/>
    </row>
  </sheetData>
  <mergeCells count="5">
    <mergeCell ref="B27:K27"/>
    <mergeCell ref="B21:K21"/>
    <mergeCell ref="B22:K22"/>
    <mergeCell ref="B26:K26"/>
    <mergeCell ref="C12:D12"/>
  </mergeCells>
  <conditionalFormatting sqref="C12">
    <cfRule type="containsText" dxfId="1" priority="2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0" priority="1" operator="containsText" text="Bitte auswählen">
      <formula>NOT(ISERROR(SEARCH("Bitte auswählen",C12)))</formula>
    </cfRule>
  </conditionalFormatting>
  <hyperlinks>
    <hyperlink ref="B15" location="'lettre a)'!A1" display="Article XIX, alinéa 5, lettre a) "/>
    <hyperlink ref="B20" location="'lettre b)'!A1" display="Article XIX, alinéa 5, lettre b)"/>
    <hyperlink ref="B25" location="'lettre c)'!A1" display="Article XIX, alinéa 5, lettre c) "/>
    <hyperlink ref="B15:D15" location="'lettre a)'!A1" display="Article XIX, alinéa 5, lettre a) "/>
    <hyperlink ref="B20:D20" location="'lettre b)'!A1" display="Article XIX, alinéa 5, lettre b)"/>
    <hyperlink ref="B25:D25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'..'!$B$3:$B$29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Zeros="0" view="pageLayout" zoomScaleNormal="100" workbookViewId="0"/>
  </sheetViews>
  <sheetFormatPr baseColWidth="10" defaultRowHeight="12.75" x14ac:dyDescent="0.2"/>
  <cols>
    <col min="1" max="1" width="74.14062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5" t="s">
        <v>56</v>
      </c>
      <c r="B1" s="6"/>
    </row>
    <row r="2" spans="1:2" x14ac:dyDescent="0.2">
      <c r="A2" s="7"/>
      <c r="B2" s="6"/>
    </row>
    <row r="3" spans="1:2" ht="12.75" customHeight="1" x14ac:dyDescent="0.2">
      <c r="A3" s="8" t="s">
        <v>62</v>
      </c>
      <c r="B3" s="6"/>
    </row>
    <row r="4" spans="1:2" ht="12.75" customHeight="1" x14ac:dyDescent="0.2">
      <c r="A4" s="94" t="s">
        <v>63</v>
      </c>
      <c r="B4" s="6"/>
    </row>
    <row r="5" spans="1:2" ht="12.75" customHeight="1" x14ac:dyDescent="0.2">
      <c r="A5" s="8"/>
      <c r="B5" s="6"/>
    </row>
    <row r="6" spans="1:2" ht="6" customHeight="1" thickBot="1" x14ac:dyDescent="0.25">
      <c r="A6" s="9"/>
      <c r="B6" s="6"/>
    </row>
    <row r="7" spans="1:2" ht="93" customHeight="1" thickBot="1" x14ac:dyDescent="0.25">
      <c r="A7" s="10" t="s">
        <v>1</v>
      </c>
      <c r="B7" s="11" t="s">
        <v>2</v>
      </c>
    </row>
    <row r="8" spans="1:2" ht="18" customHeight="1" x14ac:dyDescent="0.2">
      <c r="A8" s="12" t="s">
        <v>3</v>
      </c>
      <c r="B8" s="13">
        <v>149024354.62857145</v>
      </c>
    </row>
    <row r="9" spans="1:2" ht="18" customHeight="1" x14ac:dyDescent="0.2">
      <c r="A9" s="12" t="s">
        <v>4</v>
      </c>
      <c r="B9" s="13">
        <v>6731111.2857142854</v>
      </c>
    </row>
    <row r="10" spans="1:2" ht="18" customHeight="1" x14ac:dyDescent="0.2">
      <c r="A10" s="12" t="s">
        <v>25</v>
      </c>
      <c r="B10" s="86">
        <v>348013.14285714284</v>
      </c>
    </row>
    <row r="11" spans="1:2" ht="18" customHeight="1" x14ac:dyDescent="0.2">
      <c r="A11" s="87" t="s">
        <v>26</v>
      </c>
      <c r="B11" s="88">
        <v>913271</v>
      </c>
    </row>
    <row r="12" spans="1:2" ht="18" customHeight="1" thickBot="1" x14ac:dyDescent="0.25">
      <c r="A12" s="14" t="s">
        <v>5</v>
      </c>
      <c r="B12" s="15">
        <f>SUM(B8:B11)</f>
        <v>157016750.05714288</v>
      </c>
    </row>
    <row r="13" spans="1:2" x14ac:dyDescent="0.2">
      <c r="A13" s="9"/>
      <c r="B13" s="6"/>
    </row>
  </sheetData>
  <pageMargins left="0.70833330000000005" right="0.70833330000000005" top="0.78749999999999998" bottom="0.78749999999999998" header="0.3152778" footer="0.3152778"/>
  <pageSetup paperSize="9" scale="78" fitToHeight="0" orientation="portrait" r:id="rId1"/>
  <headerFooter>
    <oddHeader>&amp;C&amp;12Statistique - OMC / WTO - 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67"/>
  <sheetViews>
    <sheetView showZeros="0" view="pageLayout" topLeftCell="A7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9" customWidth="1"/>
    <col min="7" max="7" width="16.7109375" style="9" customWidth="1"/>
    <col min="8" max="8" width="10.85546875" style="9" customWidth="1"/>
    <col min="9" max="9" width="9.85546875" style="9" customWidth="1"/>
    <col min="10" max="10" width="16.7109375" style="9" customWidth="1"/>
    <col min="11" max="11" width="10.85546875" style="9" customWidth="1"/>
    <col min="12" max="12" width="15.7109375" style="9" customWidth="1"/>
    <col min="13" max="13" width="5.7109375" style="9" customWidth="1"/>
    <col min="14" max="14" width="15.7109375" style="9" customWidth="1"/>
    <col min="15" max="15" width="5.7109375" style="9" customWidth="1"/>
    <col min="16" max="16" width="15.7109375" style="9" customWidth="1"/>
    <col min="17" max="17" width="5.7109375" style="9" customWidth="1"/>
    <col min="18" max="18" width="15.7109375" style="9" customWidth="1"/>
    <col min="19" max="19" width="5.7109375" style="9" customWidth="1"/>
  </cols>
  <sheetData>
    <row r="1" spans="1:19" ht="15" x14ac:dyDescent="0.25">
      <c r="A1" s="93" t="s">
        <v>55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60</v>
      </c>
      <c r="B3" s="19"/>
      <c r="C3" s="20"/>
    </row>
    <row r="4" spans="1:19" ht="15" x14ac:dyDescent="0.25">
      <c r="A4" s="21" t="s">
        <v>61</v>
      </c>
      <c r="B4" s="19"/>
      <c r="C4" s="20"/>
    </row>
    <row r="5" spans="1:19" x14ac:dyDescent="0.2">
      <c r="A5" s="21"/>
    </row>
    <row r="7" spans="1:19" ht="13.5" thickBot="1" x14ac:dyDescent="0.25"/>
    <row r="8" spans="1:19" s="1" customFormat="1" ht="26.25" customHeight="1" thickBot="1" x14ac:dyDescent="0.25">
      <c r="C8" s="112" t="s">
        <v>6</v>
      </c>
      <c r="D8" s="113"/>
      <c r="E8" s="114"/>
      <c r="F8" s="115" t="s">
        <v>7</v>
      </c>
      <c r="G8" s="116"/>
      <c r="H8" s="116"/>
      <c r="I8" s="115" t="s">
        <v>8</v>
      </c>
      <c r="J8" s="116"/>
      <c r="K8" s="117"/>
      <c r="L8" s="118" t="s">
        <v>9</v>
      </c>
      <c r="M8" s="119"/>
      <c r="N8" s="119"/>
      <c r="O8" s="119"/>
      <c r="P8" s="119"/>
      <c r="Q8" s="119"/>
      <c r="R8" s="119"/>
      <c r="S8" s="119"/>
    </row>
    <row r="9" spans="1:19" s="2" customFormat="1" ht="57" customHeight="1" thickBot="1" x14ac:dyDescent="0.25">
      <c r="A9" s="22" t="s">
        <v>10</v>
      </c>
      <c r="B9" s="23" t="s">
        <v>11</v>
      </c>
      <c r="C9" s="24" t="s">
        <v>0</v>
      </c>
      <c r="D9" s="25" t="s">
        <v>12</v>
      </c>
      <c r="E9" s="26" t="s">
        <v>13</v>
      </c>
      <c r="F9" s="24" t="s">
        <v>0</v>
      </c>
      <c r="G9" s="25" t="s">
        <v>12</v>
      </c>
      <c r="H9" s="26" t="s">
        <v>14</v>
      </c>
      <c r="I9" s="24" t="s">
        <v>0</v>
      </c>
      <c r="J9" s="25" t="s">
        <v>12</v>
      </c>
      <c r="K9" s="26" t="s">
        <v>14</v>
      </c>
      <c r="L9" s="27" t="s">
        <v>15</v>
      </c>
      <c r="M9" s="25" t="s">
        <v>16</v>
      </c>
      <c r="N9" s="28" t="s">
        <v>17</v>
      </c>
      <c r="O9" s="25" t="s">
        <v>16</v>
      </c>
      <c r="P9" s="28" t="s">
        <v>18</v>
      </c>
      <c r="Q9" s="25" t="s">
        <v>16</v>
      </c>
      <c r="R9" s="28" t="s">
        <v>19</v>
      </c>
      <c r="S9" s="26" t="s">
        <v>16</v>
      </c>
    </row>
    <row r="10" spans="1:19" x14ac:dyDescent="0.2">
      <c r="A10" s="29" t="s">
        <v>3</v>
      </c>
      <c r="B10" s="30">
        <v>576719</v>
      </c>
      <c r="C10" s="31"/>
      <c r="D10" s="32"/>
      <c r="E10" s="33"/>
      <c r="F10" s="90">
        <v>71000000</v>
      </c>
      <c r="G10" s="35">
        <v>576719</v>
      </c>
      <c r="H10" s="33">
        <v>1</v>
      </c>
      <c r="I10" s="34"/>
      <c r="J10" s="35"/>
      <c r="K10" s="36"/>
      <c r="L10" s="89">
        <v>576719</v>
      </c>
      <c r="M10" s="38">
        <v>1</v>
      </c>
      <c r="N10" s="39"/>
      <c r="O10" s="38"/>
      <c r="P10" s="39"/>
      <c r="Q10" s="38"/>
      <c r="R10" s="39"/>
      <c r="S10" s="40"/>
    </row>
    <row r="11" spans="1:19" x14ac:dyDescent="0.2">
      <c r="A11" s="41" t="s">
        <v>3</v>
      </c>
      <c r="B11" s="30">
        <v>147717306.34285715</v>
      </c>
      <c r="C11" s="42"/>
      <c r="D11" s="43"/>
      <c r="E11" s="44"/>
      <c r="F11" s="45"/>
      <c r="G11" s="37"/>
      <c r="H11" s="44"/>
      <c r="I11" s="91">
        <v>45000000</v>
      </c>
      <c r="J11" s="37">
        <v>147717306.34285715</v>
      </c>
      <c r="K11" s="36">
        <v>17</v>
      </c>
      <c r="L11" s="89">
        <v>147717306.34285715</v>
      </c>
      <c r="M11" s="46">
        <v>17</v>
      </c>
      <c r="N11" s="37"/>
      <c r="O11" s="46"/>
      <c r="P11" s="37"/>
      <c r="Q11" s="46"/>
      <c r="R11" s="37"/>
      <c r="S11" s="47"/>
    </row>
    <row r="12" spans="1:19" x14ac:dyDescent="0.2">
      <c r="A12" s="41" t="s">
        <v>3</v>
      </c>
      <c r="B12" s="30">
        <v>730329.28571428568</v>
      </c>
      <c r="C12" s="42"/>
      <c r="D12" s="43"/>
      <c r="E12" s="96"/>
      <c r="F12" s="45"/>
      <c r="G12" s="37"/>
      <c r="H12" s="96"/>
      <c r="I12" s="91">
        <v>39000000</v>
      </c>
      <c r="J12" s="37">
        <v>730329.28571428568</v>
      </c>
      <c r="K12" s="36">
        <v>2</v>
      </c>
      <c r="L12" s="89">
        <v>730329.28571428568</v>
      </c>
      <c r="M12" s="46">
        <v>2</v>
      </c>
      <c r="N12" s="37"/>
      <c r="O12" s="46"/>
      <c r="P12" s="37"/>
      <c r="Q12" s="46"/>
      <c r="R12" s="37"/>
      <c r="S12" s="97"/>
    </row>
    <row r="13" spans="1:19" x14ac:dyDescent="0.2">
      <c r="A13" s="41" t="s">
        <v>4</v>
      </c>
      <c r="B13" s="30">
        <v>1060670.2857142857</v>
      </c>
      <c r="C13" s="42"/>
      <c r="D13" s="43"/>
      <c r="E13" s="44"/>
      <c r="F13" s="91">
        <v>71000000</v>
      </c>
      <c r="G13" s="37">
        <v>1060670.2857142857</v>
      </c>
      <c r="H13" s="44">
        <v>3</v>
      </c>
      <c r="I13" s="45"/>
      <c r="J13" s="37"/>
      <c r="K13" s="36"/>
      <c r="L13" s="89">
        <v>1060670.2857142857</v>
      </c>
      <c r="M13" s="46">
        <v>3</v>
      </c>
      <c r="N13" s="37"/>
      <c r="O13" s="46"/>
      <c r="P13" s="37"/>
      <c r="Q13" s="46"/>
      <c r="R13" s="37"/>
      <c r="S13" s="47"/>
    </row>
    <row r="14" spans="1:19" x14ac:dyDescent="0.2">
      <c r="A14" s="41" t="s">
        <v>4</v>
      </c>
      <c r="B14" s="30">
        <v>5670441</v>
      </c>
      <c r="C14" s="42"/>
      <c r="D14" s="43"/>
      <c r="E14" s="44"/>
      <c r="F14" s="45"/>
      <c r="G14" s="37"/>
      <c r="H14" s="44"/>
      <c r="I14" s="91">
        <v>45000000</v>
      </c>
      <c r="J14" s="37">
        <v>5670441</v>
      </c>
      <c r="K14" s="36">
        <v>1</v>
      </c>
      <c r="L14" s="89">
        <v>5670441</v>
      </c>
      <c r="M14" s="46">
        <v>1</v>
      </c>
      <c r="N14" s="37"/>
      <c r="O14" s="46"/>
      <c r="P14" s="37"/>
      <c r="Q14" s="46"/>
      <c r="R14" s="37"/>
      <c r="S14" s="47"/>
    </row>
    <row r="15" spans="1:19" x14ac:dyDescent="0.2">
      <c r="A15" s="41" t="s">
        <v>25</v>
      </c>
      <c r="B15" s="30">
        <v>348013.14285714284</v>
      </c>
      <c r="C15" s="42"/>
      <c r="D15" s="43"/>
      <c r="E15" s="44"/>
      <c r="F15" s="45">
        <v>72000000</v>
      </c>
      <c r="G15" s="37">
        <v>348013.14285714284</v>
      </c>
      <c r="H15" s="44">
        <v>1</v>
      </c>
      <c r="I15" s="45"/>
      <c r="J15" s="37"/>
      <c r="K15" s="36"/>
      <c r="L15" s="89">
        <v>348013.14285714284</v>
      </c>
      <c r="M15" s="46">
        <v>1</v>
      </c>
      <c r="N15" s="37"/>
      <c r="O15" s="46"/>
      <c r="P15" s="37"/>
      <c r="Q15" s="46"/>
      <c r="R15" s="37"/>
      <c r="S15" s="47"/>
    </row>
    <row r="16" spans="1:19" x14ac:dyDescent="0.2">
      <c r="A16" s="41" t="s">
        <v>26</v>
      </c>
      <c r="B16" s="30">
        <v>913271</v>
      </c>
      <c r="C16" s="42"/>
      <c r="D16" s="43"/>
      <c r="E16" s="44"/>
      <c r="F16" s="45">
        <v>66000000</v>
      </c>
      <c r="G16" s="37">
        <v>913271</v>
      </c>
      <c r="H16" s="44">
        <v>2</v>
      </c>
      <c r="I16" s="45"/>
      <c r="J16" s="37"/>
      <c r="K16" s="36"/>
      <c r="L16" s="89">
        <v>913271</v>
      </c>
      <c r="M16" s="46">
        <v>2</v>
      </c>
      <c r="N16" s="37"/>
      <c r="O16" s="46"/>
      <c r="P16" s="37"/>
      <c r="Q16" s="46"/>
      <c r="R16" s="37"/>
      <c r="S16" s="47"/>
    </row>
    <row r="17" spans="1:19" x14ac:dyDescent="0.2">
      <c r="A17" s="41"/>
      <c r="B17" s="30"/>
      <c r="C17" s="42"/>
      <c r="D17" s="43"/>
      <c r="E17" s="44"/>
      <c r="F17" s="45"/>
      <c r="G17" s="37"/>
      <c r="H17" s="44"/>
      <c r="I17" s="45"/>
      <c r="J17" s="37"/>
      <c r="K17" s="36"/>
      <c r="L17" s="37"/>
      <c r="M17" s="46"/>
      <c r="N17" s="37"/>
      <c r="O17" s="46"/>
      <c r="P17" s="37"/>
      <c r="Q17" s="46"/>
      <c r="R17" s="37"/>
      <c r="S17" s="47"/>
    </row>
    <row r="18" spans="1:19" x14ac:dyDescent="0.2">
      <c r="A18" s="41"/>
      <c r="B18" s="30"/>
      <c r="C18" s="42"/>
      <c r="D18" s="43"/>
      <c r="E18" s="44"/>
      <c r="F18" s="45"/>
      <c r="G18" s="37"/>
      <c r="H18" s="44"/>
      <c r="I18" s="45"/>
      <c r="J18" s="37"/>
      <c r="K18" s="36"/>
      <c r="L18" s="37"/>
      <c r="M18" s="46"/>
      <c r="N18" s="37"/>
      <c r="O18" s="46"/>
      <c r="P18" s="37"/>
      <c r="Q18" s="46"/>
      <c r="R18" s="37"/>
      <c r="S18" s="47"/>
    </row>
    <row r="19" spans="1:19" x14ac:dyDescent="0.2">
      <c r="A19" s="41"/>
      <c r="B19" s="30"/>
      <c r="C19" s="42"/>
      <c r="D19" s="43"/>
      <c r="E19" s="44"/>
      <c r="F19" s="45"/>
      <c r="G19" s="37"/>
      <c r="H19" s="44"/>
      <c r="I19" s="45"/>
      <c r="J19" s="37"/>
      <c r="K19" s="36"/>
      <c r="L19" s="37"/>
      <c r="M19" s="46"/>
      <c r="N19" s="37"/>
      <c r="O19" s="46"/>
      <c r="P19" s="37"/>
      <c r="Q19" s="46"/>
      <c r="R19" s="37"/>
      <c r="S19" s="47"/>
    </row>
    <row r="20" spans="1:19" x14ac:dyDescent="0.2">
      <c r="A20" s="41"/>
      <c r="B20" s="30"/>
      <c r="C20" s="42"/>
      <c r="D20" s="43"/>
      <c r="E20" s="44"/>
      <c r="F20" s="45"/>
      <c r="G20" s="37"/>
      <c r="H20" s="44"/>
      <c r="I20" s="45"/>
      <c r="J20" s="37"/>
      <c r="K20" s="36"/>
      <c r="L20" s="37"/>
      <c r="M20" s="46"/>
      <c r="N20" s="37"/>
      <c r="O20" s="46"/>
      <c r="P20" s="37"/>
      <c r="Q20" s="46"/>
      <c r="R20" s="37"/>
      <c r="S20" s="47"/>
    </row>
    <row r="21" spans="1:19" x14ac:dyDescent="0.2">
      <c r="A21" s="41"/>
      <c r="B21" s="30"/>
      <c r="C21" s="42"/>
      <c r="D21" s="43"/>
      <c r="E21" s="44"/>
      <c r="F21" s="45"/>
      <c r="G21" s="37"/>
      <c r="H21" s="44"/>
      <c r="I21" s="45"/>
      <c r="J21" s="37"/>
      <c r="K21" s="36"/>
      <c r="L21" s="37"/>
      <c r="M21" s="46"/>
      <c r="N21" s="37"/>
      <c r="O21" s="46"/>
      <c r="P21" s="37"/>
      <c r="Q21" s="46"/>
      <c r="R21" s="37"/>
      <c r="S21" s="47"/>
    </row>
    <row r="22" spans="1:19" x14ac:dyDescent="0.2">
      <c r="A22" s="41"/>
      <c r="B22" s="30"/>
      <c r="C22" s="42"/>
      <c r="D22" s="43"/>
      <c r="E22" s="44"/>
      <c r="F22" s="45"/>
      <c r="G22" s="37"/>
      <c r="H22" s="44"/>
      <c r="I22" s="45"/>
      <c r="J22" s="37"/>
      <c r="K22" s="36"/>
      <c r="L22" s="37"/>
      <c r="M22" s="46"/>
      <c r="N22" s="37"/>
      <c r="O22" s="46"/>
      <c r="P22" s="37"/>
      <c r="Q22" s="46"/>
      <c r="R22" s="37"/>
      <c r="S22" s="47"/>
    </row>
    <row r="23" spans="1:19" x14ac:dyDescent="0.2">
      <c r="A23" s="41"/>
      <c r="B23" s="30"/>
      <c r="C23" s="42"/>
      <c r="D23" s="43"/>
      <c r="E23" s="44"/>
      <c r="F23" s="45"/>
      <c r="G23" s="37"/>
      <c r="H23" s="44"/>
      <c r="I23" s="45"/>
      <c r="J23" s="37"/>
      <c r="K23" s="36"/>
      <c r="L23" s="37"/>
      <c r="M23" s="46"/>
      <c r="N23" s="37"/>
      <c r="O23" s="46"/>
      <c r="P23" s="37"/>
      <c r="Q23" s="46"/>
      <c r="R23" s="37"/>
      <c r="S23" s="47"/>
    </row>
    <row r="24" spans="1:19" x14ac:dyDescent="0.2">
      <c r="A24" s="41"/>
      <c r="B24" s="30"/>
      <c r="C24" s="42"/>
      <c r="D24" s="43"/>
      <c r="E24" s="44"/>
      <c r="F24" s="45"/>
      <c r="G24" s="37"/>
      <c r="H24" s="44"/>
      <c r="I24" s="45"/>
      <c r="J24" s="37"/>
      <c r="K24" s="36"/>
      <c r="L24" s="37"/>
      <c r="M24" s="46"/>
      <c r="N24" s="37"/>
      <c r="O24" s="46"/>
      <c r="P24" s="37"/>
      <c r="Q24" s="46"/>
      <c r="R24" s="37"/>
      <c r="S24" s="47"/>
    </row>
    <row r="25" spans="1:19" x14ac:dyDescent="0.2">
      <c r="A25" s="41"/>
      <c r="B25" s="30"/>
      <c r="C25" s="42"/>
      <c r="D25" s="43"/>
      <c r="E25" s="44"/>
      <c r="F25" s="45"/>
      <c r="G25" s="37"/>
      <c r="H25" s="44"/>
      <c r="I25" s="45"/>
      <c r="J25" s="37"/>
      <c r="K25" s="36"/>
      <c r="L25" s="37"/>
      <c r="M25" s="46"/>
      <c r="N25" s="37"/>
      <c r="O25" s="46"/>
      <c r="P25" s="37"/>
      <c r="Q25" s="46"/>
      <c r="R25" s="37"/>
      <c r="S25" s="47"/>
    </row>
    <row r="26" spans="1:19" x14ac:dyDescent="0.2">
      <c r="A26" s="41"/>
      <c r="B26" s="30"/>
      <c r="C26" s="42"/>
      <c r="D26" s="43"/>
      <c r="E26" s="44"/>
      <c r="F26" s="45"/>
      <c r="G26" s="37"/>
      <c r="H26" s="44"/>
      <c r="I26" s="45"/>
      <c r="J26" s="37"/>
      <c r="K26" s="36"/>
      <c r="L26" s="37"/>
      <c r="M26" s="46"/>
      <c r="N26" s="37"/>
      <c r="O26" s="46"/>
      <c r="P26" s="37"/>
      <c r="Q26" s="46"/>
      <c r="R26" s="37"/>
      <c r="S26" s="47"/>
    </row>
    <row r="27" spans="1:19" x14ac:dyDescent="0.2">
      <c r="A27" s="41"/>
      <c r="B27" s="30"/>
      <c r="C27" s="42"/>
      <c r="D27" s="43"/>
      <c r="E27" s="44"/>
      <c r="F27" s="45"/>
      <c r="G27" s="37"/>
      <c r="H27" s="44"/>
      <c r="I27" s="45"/>
      <c r="J27" s="37"/>
      <c r="K27" s="36"/>
      <c r="L27" s="37"/>
      <c r="M27" s="46"/>
      <c r="N27" s="37"/>
      <c r="O27" s="46"/>
      <c r="P27" s="37"/>
      <c r="Q27" s="46"/>
      <c r="R27" s="37"/>
      <c r="S27" s="47"/>
    </row>
    <row r="28" spans="1:19" x14ac:dyDescent="0.2">
      <c r="A28" s="41"/>
      <c r="B28" s="30">
        <f t="shared" ref="B28:B62" si="0">SUM(D28+G28+J28)</f>
        <v>0</v>
      </c>
      <c r="C28" s="42"/>
      <c r="D28" s="43"/>
      <c r="E28" s="44"/>
      <c r="F28" s="45"/>
      <c r="G28" s="37"/>
      <c r="H28" s="44"/>
      <c r="I28" s="45"/>
      <c r="J28" s="37"/>
      <c r="K28" s="36"/>
      <c r="L28" s="37"/>
      <c r="M28" s="46"/>
      <c r="N28" s="37"/>
      <c r="O28" s="46"/>
      <c r="P28" s="37"/>
      <c r="Q28" s="46"/>
      <c r="R28" s="37"/>
      <c r="S28" s="47"/>
    </row>
    <row r="29" spans="1:19" x14ac:dyDescent="0.2">
      <c r="A29" s="41"/>
      <c r="B29" s="30">
        <f t="shared" si="0"/>
        <v>0</v>
      </c>
      <c r="C29" s="42"/>
      <c r="D29" s="43"/>
      <c r="E29" s="44"/>
      <c r="F29" s="45"/>
      <c r="G29" s="37"/>
      <c r="H29" s="44"/>
      <c r="I29" s="45"/>
      <c r="J29" s="37"/>
      <c r="K29" s="36"/>
      <c r="L29" s="37"/>
      <c r="M29" s="46"/>
      <c r="N29" s="37"/>
      <c r="O29" s="46"/>
      <c r="P29" s="37"/>
      <c r="Q29" s="46"/>
      <c r="R29" s="37"/>
      <c r="S29" s="47"/>
    </row>
    <row r="30" spans="1:19" x14ac:dyDescent="0.2">
      <c r="A30" s="41"/>
      <c r="B30" s="30">
        <f t="shared" si="0"/>
        <v>0</v>
      </c>
      <c r="C30" s="42"/>
      <c r="D30" s="43"/>
      <c r="E30" s="44"/>
      <c r="F30" s="45"/>
      <c r="G30" s="37"/>
      <c r="H30" s="44"/>
      <c r="I30" s="45"/>
      <c r="J30" s="37"/>
      <c r="K30" s="36"/>
      <c r="L30" s="37"/>
      <c r="M30" s="46"/>
      <c r="N30" s="37"/>
      <c r="O30" s="46"/>
      <c r="P30" s="37"/>
      <c r="Q30" s="46"/>
      <c r="R30" s="37"/>
      <c r="S30" s="47"/>
    </row>
    <row r="31" spans="1:19" x14ac:dyDescent="0.2">
      <c r="A31" s="41"/>
      <c r="B31" s="30">
        <f t="shared" si="0"/>
        <v>0</v>
      </c>
      <c r="C31" s="42"/>
      <c r="D31" s="43"/>
      <c r="E31" s="44"/>
      <c r="F31" s="45"/>
      <c r="G31" s="37"/>
      <c r="H31" s="44"/>
      <c r="I31" s="45"/>
      <c r="J31" s="37"/>
      <c r="K31" s="36"/>
      <c r="L31" s="37"/>
      <c r="M31" s="46"/>
      <c r="N31" s="37"/>
      <c r="O31" s="46"/>
      <c r="P31" s="37"/>
      <c r="Q31" s="46"/>
      <c r="R31" s="37"/>
      <c r="S31" s="47"/>
    </row>
    <row r="32" spans="1:19" x14ac:dyDescent="0.2">
      <c r="A32" s="41"/>
      <c r="B32" s="30">
        <f t="shared" si="0"/>
        <v>0</v>
      </c>
      <c r="C32" s="42"/>
      <c r="D32" s="43"/>
      <c r="E32" s="44"/>
      <c r="F32" s="45"/>
      <c r="G32" s="37"/>
      <c r="H32" s="44"/>
      <c r="I32" s="45"/>
      <c r="J32" s="37"/>
      <c r="K32" s="36"/>
      <c r="L32" s="37"/>
      <c r="M32" s="46"/>
      <c r="N32" s="37"/>
      <c r="O32" s="46"/>
      <c r="P32" s="37"/>
      <c r="Q32" s="46"/>
      <c r="R32" s="37"/>
      <c r="S32" s="47"/>
    </row>
    <row r="33" spans="1:19" x14ac:dyDescent="0.2">
      <c r="A33" s="41"/>
      <c r="B33" s="30">
        <f t="shared" si="0"/>
        <v>0</v>
      </c>
      <c r="C33" s="42"/>
      <c r="D33" s="43"/>
      <c r="E33" s="44"/>
      <c r="F33" s="45"/>
      <c r="G33" s="37"/>
      <c r="H33" s="44"/>
      <c r="I33" s="45"/>
      <c r="J33" s="37"/>
      <c r="K33" s="36"/>
      <c r="L33" s="37"/>
      <c r="M33" s="46"/>
      <c r="N33" s="37"/>
      <c r="O33" s="46"/>
      <c r="P33" s="37"/>
      <c r="Q33" s="46"/>
      <c r="R33" s="37"/>
      <c r="S33" s="47"/>
    </row>
    <row r="34" spans="1:19" x14ac:dyDescent="0.2">
      <c r="A34" s="41"/>
      <c r="B34" s="30">
        <f t="shared" si="0"/>
        <v>0</v>
      </c>
      <c r="C34" s="42"/>
      <c r="D34" s="43"/>
      <c r="E34" s="44"/>
      <c r="F34" s="45"/>
      <c r="G34" s="37"/>
      <c r="H34" s="44"/>
      <c r="I34" s="45"/>
      <c r="J34" s="37"/>
      <c r="K34" s="36"/>
      <c r="L34" s="37"/>
      <c r="M34" s="46"/>
      <c r="N34" s="37"/>
      <c r="O34" s="46"/>
      <c r="P34" s="37"/>
      <c r="Q34" s="46"/>
      <c r="R34" s="37"/>
      <c r="S34" s="47"/>
    </row>
    <row r="35" spans="1:19" x14ac:dyDescent="0.2">
      <c r="A35" s="41"/>
      <c r="B35" s="30">
        <f t="shared" si="0"/>
        <v>0</v>
      </c>
      <c r="C35" s="42"/>
      <c r="D35" s="43"/>
      <c r="E35" s="44"/>
      <c r="F35" s="45"/>
      <c r="G35" s="37"/>
      <c r="H35" s="44"/>
      <c r="I35" s="45"/>
      <c r="J35" s="37"/>
      <c r="K35" s="36"/>
      <c r="L35" s="37"/>
      <c r="M35" s="46"/>
      <c r="N35" s="37"/>
      <c r="O35" s="46"/>
      <c r="P35" s="37"/>
      <c r="Q35" s="46"/>
      <c r="R35" s="37"/>
      <c r="S35" s="47"/>
    </row>
    <row r="36" spans="1:19" x14ac:dyDescent="0.2">
      <c r="A36" s="41"/>
      <c r="B36" s="30">
        <f t="shared" si="0"/>
        <v>0</v>
      </c>
      <c r="C36" s="42"/>
      <c r="D36" s="43"/>
      <c r="E36" s="44"/>
      <c r="F36" s="45"/>
      <c r="G36" s="37"/>
      <c r="H36" s="44"/>
      <c r="I36" s="45"/>
      <c r="J36" s="37"/>
      <c r="K36" s="36"/>
      <c r="L36" s="37"/>
      <c r="M36" s="46"/>
      <c r="N36" s="37"/>
      <c r="O36" s="46"/>
      <c r="P36" s="37"/>
      <c r="Q36" s="46"/>
      <c r="R36" s="37"/>
      <c r="S36" s="47"/>
    </row>
    <row r="37" spans="1:19" x14ac:dyDescent="0.2">
      <c r="A37" s="41"/>
      <c r="B37" s="30">
        <f t="shared" si="0"/>
        <v>0</v>
      </c>
      <c r="C37" s="42"/>
      <c r="D37" s="43"/>
      <c r="E37" s="44"/>
      <c r="F37" s="45"/>
      <c r="G37" s="37"/>
      <c r="H37" s="44"/>
      <c r="I37" s="45"/>
      <c r="J37" s="37"/>
      <c r="K37" s="36"/>
      <c r="L37" s="37"/>
      <c r="M37" s="46"/>
      <c r="N37" s="37"/>
      <c r="O37" s="46"/>
      <c r="P37" s="37"/>
      <c r="Q37" s="46"/>
      <c r="R37" s="37"/>
      <c r="S37" s="47"/>
    </row>
    <row r="38" spans="1:19" x14ac:dyDescent="0.2">
      <c r="A38" s="41"/>
      <c r="B38" s="30">
        <f t="shared" si="0"/>
        <v>0</v>
      </c>
      <c r="C38" s="42"/>
      <c r="D38" s="43"/>
      <c r="E38" s="44"/>
      <c r="F38" s="45"/>
      <c r="G38" s="37"/>
      <c r="H38" s="44"/>
      <c r="I38" s="45"/>
      <c r="J38" s="37"/>
      <c r="K38" s="36"/>
      <c r="L38" s="37"/>
      <c r="M38" s="46"/>
      <c r="N38" s="37"/>
      <c r="O38" s="46"/>
      <c r="P38" s="37"/>
      <c r="Q38" s="46"/>
      <c r="R38" s="37"/>
      <c r="S38" s="47"/>
    </row>
    <row r="39" spans="1:19" x14ac:dyDescent="0.2">
      <c r="A39" s="41"/>
      <c r="B39" s="30">
        <f t="shared" si="0"/>
        <v>0</v>
      </c>
      <c r="C39" s="42"/>
      <c r="D39" s="43"/>
      <c r="E39" s="44"/>
      <c r="F39" s="45"/>
      <c r="G39" s="37"/>
      <c r="H39" s="44"/>
      <c r="I39" s="45"/>
      <c r="J39" s="37"/>
      <c r="K39" s="36"/>
      <c r="L39" s="37"/>
      <c r="M39" s="46"/>
      <c r="N39" s="37"/>
      <c r="O39" s="46"/>
      <c r="P39" s="37"/>
      <c r="Q39" s="46"/>
      <c r="R39" s="37"/>
      <c r="S39" s="47"/>
    </row>
    <row r="40" spans="1:19" x14ac:dyDescent="0.2">
      <c r="A40" s="41"/>
      <c r="B40" s="30">
        <f t="shared" si="0"/>
        <v>0</v>
      </c>
      <c r="C40" s="42"/>
      <c r="D40" s="43"/>
      <c r="E40" s="44"/>
      <c r="F40" s="45"/>
      <c r="G40" s="37"/>
      <c r="H40" s="44"/>
      <c r="I40" s="45"/>
      <c r="J40" s="37"/>
      <c r="K40" s="36"/>
      <c r="L40" s="37"/>
      <c r="M40" s="46"/>
      <c r="N40" s="37"/>
      <c r="O40" s="46"/>
      <c r="P40" s="37"/>
      <c r="Q40" s="46"/>
      <c r="R40" s="37"/>
      <c r="S40" s="47"/>
    </row>
    <row r="41" spans="1:19" x14ac:dyDescent="0.2">
      <c r="A41" s="41"/>
      <c r="B41" s="30">
        <f t="shared" si="0"/>
        <v>0</v>
      </c>
      <c r="C41" s="42"/>
      <c r="D41" s="43"/>
      <c r="E41" s="44"/>
      <c r="F41" s="45"/>
      <c r="G41" s="37"/>
      <c r="H41" s="44"/>
      <c r="I41" s="45"/>
      <c r="J41" s="37"/>
      <c r="K41" s="36"/>
      <c r="L41" s="37"/>
      <c r="M41" s="46"/>
      <c r="N41" s="37"/>
      <c r="O41" s="46"/>
      <c r="P41" s="37"/>
      <c r="Q41" s="46"/>
      <c r="R41" s="37"/>
      <c r="S41" s="47"/>
    </row>
    <row r="42" spans="1:19" x14ac:dyDescent="0.2">
      <c r="A42" s="41"/>
      <c r="B42" s="30">
        <f t="shared" si="0"/>
        <v>0</v>
      </c>
      <c r="C42" s="42"/>
      <c r="D42" s="43"/>
      <c r="E42" s="44"/>
      <c r="F42" s="45"/>
      <c r="G42" s="37"/>
      <c r="H42" s="44"/>
      <c r="I42" s="45"/>
      <c r="J42" s="37"/>
      <c r="K42" s="36"/>
      <c r="L42" s="37"/>
      <c r="M42" s="46"/>
      <c r="N42" s="37"/>
      <c r="O42" s="46"/>
      <c r="P42" s="37"/>
      <c r="Q42" s="46"/>
      <c r="R42" s="37"/>
      <c r="S42" s="47"/>
    </row>
    <row r="43" spans="1:19" x14ac:dyDescent="0.2">
      <c r="A43" s="41"/>
      <c r="B43" s="30">
        <f t="shared" si="0"/>
        <v>0</v>
      </c>
      <c r="C43" s="42"/>
      <c r="D43" s="43"/>
      <c r="E43" s="44"/>
      <c r="F43" s="45"/>
      <c r="G43" s="37"/>
      <c r="H43" s="44"/>
      <c r="I43" s="45"/>
      <c r="J43" s="37"/>
      <c r="K43" s="36"/>
      <c r="L43" s="37"/>
      <c r="M43" s="46"/>
      <c r="N43" s="37"/>
      <c r="O43" s="46"/>
      <c r="P43" s="37"/>
      <c r="Q43" s="46"/>
      <c r="R43" s="37"/>
      <c r="S43" s="47"/>
    </row>
    <row r="44" spans="1:19" x14ac:dyDescent="0.2">
      <c r="A44" s="41"/>
      <c r="B44" s="30">
        <f t="shared" si="0"/>
        <v>0</v>
      </c>
      <c r="C44" s="42"/>
      <c r="D44" s="43"/>
      <c r="E44" s="44"/>
      <c r="F44" s="45"/>
      <c r="G44" s="37"/>
      <c r="H44" s="44"/>
      <c r="I44" s="45"/>
      <c r="J44" s="37"/>
      <c r="K44" s="36"/>
      <c r="L44" s="37"/>
      <c r="M44" s="46"/>
      <c r="N44" s="37"/>
      <c r="O44" s="46"/>
      <c r="P44" s="37"/>
      <c r="Q44" s="46"/>
      <c r="R44" s="37"/>
      <c r="S44" s="47"/>
    </row>
    <row r="45" spans="1:19" x14ac:dyDescent="0.2">
      <c r="A45" s="41"/>
      <c r="B45" s="30">
        <f t="shared" si="0"/>
        <v>0</v>
      </c>
      <c r="C45" s="42"/>
      <c r="D45" s="43"/>
      <c r="E45" s="44"/>
      <c r="F45" s="45"/>
      <c r="G45" s="37"/>
      <c r="H45" s="44"/>
      <c r="I45" s="45"/>
      <c r="J45" s="37"/>
      <c r="K45" s="36"/>
      <c r="L45" s="37"/>
      <c r="M45" s="46"/>
      <c r="N45" s="37"/>
      <c r="O45" s="46"/>
      <c r="P45" s="37"/>
      <c r="Q45" s="46"/>
      <c r="R45" s="37"/>
      <c r="S45" s="47"/>
    </row>
    <row r="46" spans="1:19" x14ac:dyDescent="0.2">
      <c r="A46" s="41"/>
      <c r="B46" s="30">
        <f t="shared" si="0"/>
        <v>0</v>
      </c>
      <c r="C46" s="42"/>
      <c r="D46" s="43"/>
      <c r="E46" s="44"/>
      <c r="F46" s="45"/>
      <c r="G46" s="37"/>
      <c r="H46" s="44"/>
      <c r="I46" s="45"/>
      <c r="J46" s="37"/>
      <c r="K46" s="36"/>
      <c r="L46" s="37"/>
      <c r="M46" s="46"/>
      <c r="N46" s="37"/>
      <c r="O46" s="46"/>
      <c r="P46" s="37"/>
      <c r="Q46" s="46"/>
      <c r="R46" s="37"/>
      <c r="S46" s="47"/>
    </row>
    <row r="47" spans="1:19" x14ac:dyDescent="0.2">
      <c r="A47" s="41"/>
      <c r="B47" s="30">
        <f t="shared" si="0"/>
        <v>0</v>
      </c>
      <c r="C47" s="42"/>
      <c r="D47" s="43"/>
      <c r="E47" s="44"/>
      <c r="F47" s="45"/>
      <c r="G47" s="37"/>
      <c r="H47" s="44"/>
      <c r="I47" s="45"/>
      <c r="J47" s="37"/>
      <c r="K47" s="36"/>
      <c r="L47" s="37"/>
      <c r="M47" s="46"/>
      <c r="N47" s="37"/>
      <c r="O47" s="46"/>
      <c r="P47" s="37"/>
      <c r="Q47" s="46"/>
      <c r="R47" s="37"/>
      <c r="S47" s="47"/>
    </row>
    <row r="48" spans="1:19" x14ac:dyDescent="0.2">
      <c r="A48" s="41"/>
      <c r="B48" s="30">
        <f t="shared" si="0"/>
        <v>0</v>
      </c>
      <c r="C48" s="42"/>
      <c r="D48" s="43"/>
      <c r="E48" s="44"/>
      <c r="F48" s="45"/>
      <c r="G48" s="37"/>
      <c r="H48" s="44"/>
      <c r="I48" s="45"/>
      <c r="J48" s="37"/>
      <c r="K48" s="36"/>
      <c r="L48" s="37"/>
      <c r="M48" s="46"/>
      <c r="N48" s="37"/>
      <c r="O48" s="46"/>
      <c r="P48" s="37"/>
      <c r="Q48" s="46"/>
      <c r="R48" s="37"/>
      <c r="S48" s="47"/>
    </row>
    <row r="49" spans="1:19" x14ac:dyDescent="0.2">
      <c r="A49" s="41"/>
      <c r="B49" s="30">
        <f t="shared" si="0"/>
        <v>0</v>
      </c>
      <c r="C49" s="42"/>
      <c r="D49" s="43"/>
      <c r="E49" s="44"/>
      <c r="F49" s="45"/>
      <c r="G49" s="37"/>
      <c r="H49" s="44"/>
      <c r="I49" s="45"/>
      <c r="J49" s="37"/>
      <c r="K49" s="36"/>
      <c r="L49" s="37"/>
      <c r="M49" s="46"/>
      <c r="N49" s="37"/>
      <c r="O49" s="46"/>
      <c r="P49" s="37"/>
      <c r="Q49" s="46"/>
      <c r="R49" s="37"/>
      <c r="S49" s="47"/>
    </row>
    <row r="50" spans="1:19" x14ac:dyDescent="0.2">
      <c r="A50" s="41"/>
      <c r="B50" s="30">
        <f t="shared" si="0"/>
        <v>0</v>
      </c>
      <c r="C50" s="42"/>
      <c r="D50" s="43"/>
      <c r="E50" s="44"/>
      <c r="F50" s="45"/>
      <c r="G50" s="37"/>
      <c r="H50" s="44"/>
      <c r="I50" s="45"/>
      <c r="J50" s="37"/>
      <c r="K50" s="36"/>
      <c r="L50" s="37"/>
      <c r="M50" s="46"/>
      <c r="N50" s="37"/>
      <c r="O50" s="46"/>
      <c r="P50" s="37"/>
      <c r="Q50" s="46"/>
      <c r="R50" s="37"/>
      <c r="S50" s="47"/>
    </row>
    <row r="51" spans="1:19" x14ac:dyDescent="0.2">
      <c r="A51" s="41"/>
      <c r="B51" s="30">
        <f t="shared" si="0"/>
        <v>0</v>
      </c>
      <c r="C51" s="42"/>
      <c r="D51" s="43"/>
      <c r="E51" s="44"/>
      <c r="F51" s="45"/>
      <c r="G51" s="37"/>
      <c r="H51" s="44"/>
      <c r="I51" s="45"/>
      <c r="J51" s="37"/>
      <c r="K51" s="36"/>
      <c r="L51" s="37"/>
      <c r="M51" s="46"/>
      <c r="N51" s="37"/>
      <c r="O51" s="46"/>
      <c r="P51" s="37"/>
      <c r="Q51" s="46"/>
      <c r="R51" s="37"/>
      <c r="S51" s="47"/>
    </row>
    <row r="52" spans="1:19" x14ac:dyDescent="0.2">
      <c r="A52" s="41"/>
      <c r="B52" s="30">
        <f t="shared" si="0"/>
        <v>0</v>
      </c>
      <c r="C52" s="42"/>
      <c r="D52" s="43"/>
      <c r="E52" s="44"/>
      <c r="F52" s="45"/>
      <c r="G52" s="37"/>
      <c r="H52" s="44"/>
      <c r="I52" s="45"/>
      <c r="J52" s="37"/>
      <c r="K52" s="36"/>
      <c r="L52" s="37"/>
      <c r="M52" s="46"/>
      <c r="N52" s="37"/>
      <c r="O52" s="46"/>
      <c r="P52" s="37"/>
      <c r="Q52" s="46"/>
      <c r="R52" s="37"/>
      <c r="S52" s="47"/>
    </row>
    <row r="53" spans="1:19" x14ac:dyDescent="0.2">
      <c r="A53" s="41"/>
      <c r="B53" s="30">
        <f t="shared" si="0"/>
        <v>0</v>
      </c>
      <c r="C53" s="42"/>
      <c r="D53" s="43"/>
      <c r="E53" s="44"/>
      <c r="F53" s="45"/>
      <c r="G53" s="37"/>
      <c r="H53" s="44"/>
      <c r="I53" s="45"/>
      <c r="J53" s="37"/>
      <c r="K53" s="36"/>
      <c r="L53" s="37"/>
      <c r="M53" s="46"/>
      <c r="N53" s="37"/>
      <c r="O53" s="46"/>
      <c r="P53" s="37"/>
      <c r="Q53" s="46"/>
      <c r="R53" s="37"/>
      <c r="S53" s="47"/>
    </row>
    <row r="54" spans="1:19" x14ac:dyDescent="0.2">
      <c r="A54" s="41"/>
      <c r="B54" s="30">
        <f t="shared" si="0"/>
        <v>0</v>
      </c>
      <c r="C54" s="42"/>
      <c r="D54" s="43"/>
      <c r="E54" s="44"/>
      <c r="F54" s="45"/>
      <c r="G54" s="37"/>
      <c r="H54" s="44"/>
      <c r="I54" s="45"/>
      <c r="J54" s="37"/>
      <c r="K54" s="36"/>
      <c r="L54" s="37"/>
      <c r="M54" s="46"/>
      <c r="N54" s="37"/>
      <c r="O54" s="46"/>
      <c r="P54" s="37"/>
      <c r="Q54" s="46"/>
      <c r="R54" s="37"/>
      <c r="S54" s="47"/>
    </row>
    <row r="55" spans="1:19" x14ac:dyDescent="0.2">
      <c r="A55" s="41"/>
      <c r="B55" s="30">
        <f t="shared" si="0"/>
        <v>0</v>
      </c>
      <c r="C55" s="42"/>
      <c r="D55" s="43"/>
      <c r="E55" s="44"/>
      <c r="F55" s="45"/>
      <c r="G55" s="37"/>
      <c r="H55" s="44"/>
      <c r="I55" s="45"/>
      <c r="J55" s="37"/>
      <c r="K55" s="36"/>
      <c r="L55" s="37"/>
      <c r="M55" s="46"/>
      <c r="N55" s="37"/>
      <c r="O55" s="46"/>
      <c r="P55" s="37"/>
      <c r="Q55" s="46"/>
      <c r="R55" s="37"/>
      <c r="S55" s="47"/>
    </row>
    <row r="56" spans="1:19" x14ac:dyDescent="0.2">
      <c r="A56" s="41"/>
      <c r="B56" s="30">
        <f t="shared" si="0"/>
        <v>0</v>
      </c>
      <c r="C56" s="42"/>
      <c r="D56" s="43"/>
      <c r="E56" s="44"/>
      <c r="F56" s="45"/>
      <c r="G56" s="37"/>
      <c r="H56" s="44"/>
      <c r="I56" s="45"/>
      <c r="J56" s="37"/>
      <c r="K56" s="36"/>
      <c r="L56" s="37"/>
      <c r="M56" s="46"/>
      <c r="N56" s="37"/>
      <c r="O56" s="46"/>
      <c r="P56" s="37"/>
      <c r="Q56" s="46"/>
      <c r="R56" s="37"/>
      <c r="S56" s="47"/>
    </row>
    <row r="57" spans="1:19" x14ac:dyDescent="0.2">
      <c r="A57" s="41"/>
      <c r="B57" s="30">
        <f t="shared" si="0"/>
        <v>0</v>
      </c>
      <c r="C57" s="42"/>
      <c r="D57" s="43"/>
      <c r="E57" s="44"/>
      <c r="F57" s="45"/>
      <c r="G57" s="37"/>
      <c r="H57" s="44"/>
      <c r="I57" s="45"/>
      <c r="J57" s="37"/>
      <c r="K57" s="36"/>
      <c r="L57" s="37"/>
      <c r="M57" s="46"/>
      <c r="N57" s="37"/>
      <c r="O57" s="46"/>
      <c r="P57" s="37"/>
      <c r="Q57" s="46"/>
      <c r="R57" s="37"/>
      <c r="S57" s="47"/>
    </row>
    <row r="58" spans="1:19" x14ac:dyDescent="0.2">
      <c r="A58" s="41"/>
      <c r="B58" s="30">
        <f t="shared" si="0"/>
        <v>0</v>
      </c>
      <c r="C58" s="42"/>
      <c r="D58" s="43"/>
      <c r="E58" s="44"/>
      <c r="F58" s="45"/>
      <c r="G58" s="37"/>
      <c r="H58" s="44"/>
      <c r="I58" s="45"/>
      <c r="J58" s="37"/>
      <c r="K58" s="36"/>
      <c r="L58" s="37"/>
      <c r="M58" s="46"/>
      <c r="N58" s="37"/>
      <c r="O58" s="46"/>
      <c r="P58" s="37"/>
      <c r="Q58" s="46"/>
      <c r="R58" s="37"/>
      <c r="S58" s="47"/>
    </row>
    <row r="59" spans="1:19" x14ac:dyDescent="0.2">
      <c r="A59" s="41"/>
      <c r="B59" s="30">
        <f t="shared" si="0"/>
        <v>0</v>
      </c>
      <c r="C59" s="42"/>
      <c r="D59" s="43"/>
      <c r="E59" s="44"/>
      <c r="F59" s="45"/>
      <c r="G59" s="37"/>
      <c r="H59" s="44"/>
      <c r="I59" s="45"/>
      <c r="J59" s="37"/>
      <c r="K59" s="36"/>
      <c r="L59" s="37"/>
      <c r="M59" s="46"/>
      <c r="N59" s="37"/>
      <c r="O59" s="46"/>
      <c r="P59" s="37"/>
      <c r="Q59" s="46"/>
      <c r="R59" s="37"/>
      <c r="S59" s="47"/>
    </row>
    <row r="60" spans="1:19" x14ac:dyDescent="0.2">
      <c r="A60" s="41"/>
      <c r="B60" s="30">
        <f t="shared" si="0"/>
        <v>0</v>
      </c>
      <c r="C60" s="42"/>
      <c r="D60" s="43"/>
      <c r="E60" s="44"/>
      <c r="F60" s="45"/>
      <c r="G60" s="37"/>
      <c r="H60" s="44"/>
      <c r="I60" s="45"/>
      <c r="J60" s="37"/>
      <c r="K60" s="36"/>
      <c r="L60" s="37"/>
      <c r="M60" s="46"/>
      <c r="N60" s="37"/>
      <c r="O60" s="46"/>
      <c r="P60" s="37"/>
      <c r="Q60" s="46"/>
      <c r="R60" s="37"/>
      <c r="S60" s="47"/>
    </row>
    <row r="61" spans="1:19" x14ac:dyDescent="0.2">
      <c r="A61" s="41"/>
      <c r="B61" s="30">
        <f t="shared" si="0"/>
        <v>0</v>
      </c>
      <c r="C61" s="42"/>
      <c r="D61" s="43"/>
      <c r="E61" s="44"/>
      <c r="F61" s="45"/>
      <c r="G61" s="37"/>
      <c r="H61" s="44"/>
      <c r="I61" s="45"/>
      <c r="J61" s="37"/>
      <c r="K61" s="36"/>
      <c r="L61" s="37"/>
      <c r="M61" s="46"/>
      <c r="N61" s="37"/>
      <c r="O61" s="46"/>
      <c r="P61" s="37"/>
      <c r="Q61" s="46"/>
      <c r="R61" s="37"/>
      <c r="S61" s="47"/>
    </row>
    <row r="62" spans="1:19" ht="13.5" thickBot="1" x14ac:dyDescent="0.25">
      <c r="A62" s="48"/>
      <c r="B62" s="49">
        <f t="shared" si="0"/>
        <v>0</v>
      </c>
      <c r="C62" s="50"/>
      <c r="D62" s="32"/>
      <c r="E62" s="51"/>
      <c r="F62" s="34"/>
      <c r="G62" s="35"/>
      <c r="H62" s="51"/>
      <c r="I62" s="34"/>
      <c r="J62" s="35"/>
      <c r="K62" s="52"/>
      <c r="L62" s="35"/>
      <c r="M62" s="53"/>
      <c r="N62" s="35"/>
      <c r="O62" s="53"/>
      <c r="P62" s="35"/>
      <c r="Q62" s="53"/>
      <c r="R62" s="35"/>
      <c r="S62" s="54"/>
    </row>
    <row r="63" spans="1:19" ht="21" customHeight="1" thickBot="1" x14ac:dyDescent="0.25">
      <c r="A63" s="55" t="s">
        <v>5</v>
      </c>
      <c r="B63" s="56">
        <f>SUM(B10:B62)</f>
        <v>157016750.05714288</v>
      </c>
      <c r="C63" s="57"/>
      <c r="D63" s="58">
        <f>SUM(D10:D62)</f>
        <v>0</v>
      </c>
      <c r="E63" s="59">
        <f>SUM(E10:E62)</f>
        <v>0</v>
      </c>
      <c r="F63" s="60"/>
      <c r="G63" s="61">
        <f>SUM(G10:G62)</f>
        <v>2898673.4285714286</v>
      </c>
      <c r="H63" s="59">
        <f>SUM(H10:H62)</f>
        <v>7</v>
      </c>
      <c r="I63" s="60"/>
      <c r="J63" s="61">
        <f t="shared" ref="J63:R63" si="1">SUM(J10:J62)</f>
        <v>154118076.62857145</v>
      </c>
      <c r="K63" s="62">
        <f t="shared" si="1"/>
        <v>20</v>
      </c>
      <c r="L63" s="61">
        <f t="shared" si="1"/>
        <v>157016750.05714288</v>
      </c>
      <c r="M63" s="63">
        <f>SUM(M10:M62)</f>
        <v>27</v>
      </c>
      <c r="N63" s="61">
        <f t="shared" si="1"/>
        <v>0</v>
      </c>
      <c r="O63" s="63">
        <f>SUM(O10:O62)</f>
        <v>0</v>
      </c>
      <c r="P63" s="61">
        <f t="shared" si="1"/>
        <v>0</v>
      </c>
      <c r="Q63" s="63">
        <f>SUM(Q10:Q62)</f>
        <v>0</v>
      </c>
      <c r="R63" s="61">
        <f t="shared" si="1"/>
        <v>0</v>
      </c>
      <c r="S63" s="64">
        <f>SUM(S10:S62)</f>
        <v>0</v>
      </c>
    </row>
    <row r="64" spans="1:19" x14ac:dyDescent="0.2">
      <c r="B64" s="95"/>
      <c r="D64" s="95">
        <f>SUM(B64:B67)</f>
        <v>0</v>
      </c>
    </row>
    <row r="65" spans="2:4" x14ac:dyDescent="0.2">
      <c r="B65" s="95"/>
      <c r="D65" s="95"/>
    </row>
    <row r="66" spans="2:4" x14ac:dyDescent="0.2">
      <c r="B66" s="4"/>
      <c r="D66" s="95"/>
    </row>
    <row r="67" spans="2:4" x14ac:dyDescent="0.2">
      <c r="B67" s="4"/>
      <c r="D67" s="95"/>
    </row>
  </sheetData>
  <mergeCells count="4">
    <mergeCell ref="C8:E8"/>
    <mergeCell ref="F8:H8"/>
    <mergeCell ref="I8:K8"/>
    <mergeCell ref="L8:S8"/>
  </mergeCells>
  <pageMargins left="0.3541667" right="0.3541667" top="0.51180550000000002" bottom="0.59027779999999996" header="0.3152778" footer="0.3152778"/>
  <pageSetup paperSize="9" scale="57" fitToHeight="0" orientation="landscape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
</firstHeader>
    <firstFooter>&amp;C&amp;P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5" t="s">
        <v>57</v>
      </c>
      <c r="B1" s="65"/>
      <c r="C1" s="4"/>
      <c r="D1" s="4"/>
      <c r="E1" s="4"/>
      <c r="F1" s="120"/>
      <c r="G1" s="120"/>
      <c r="H1" s="120"/>
      <c r="I1" s="66"/>
    </row>
    <row r="2" spans="1:9" x14ac:dyDescent="0.2">
      <c r="A2" s="66"/>
      <c r="B2" s="66"/>
      <c r="C2" s="4"/>
      <c r="D2" s="4"/>
      <c r="E2" s="4"/>
      <c r="F2" s="4"/>
      <c r="G2" s="4"/>
      <c r="H2" s="4"/>
      <c r="I2" s="66"/>
    </row>
    <row r="3" spans="1:9" ht="44.25" customHeight="1" x14ac:dyDescent="0.2">
      <c r="A3" s="123" t="s">
        <v>58</v>
      </c>
      <c r="B3" s="124"/>
      <c r="C3" s="124"/>
      <c r="D3" s="4"/>
      <c r="E3" s="4"/>
      <c r="F3" s="4"/>
      <c r="G3" s="4"/>
      <c r="H3" s="4"/>
      <c r="I3" s="66"/>
    </row>
    <row r="4" spans="1:9" ht="44.25" customHeight="1" x14ac:dyDescent="0.2">
      <c r="A4" s="125" t="s">
        <v>59</v>
      </c>
      <c r="B4" s="126"/>
      <c r="C4" s="126"/>
      <c r="D4" s="4"/>
      <c r="E4" s="4"/>
      <c r="F4" s="4"/>
      <c r="G4" s="4"/>
      <c r="H4" s="4"/>
      <c r="I4" s="66"/>
    </row>
    <row r="5" spans="1:9" ht="23.45" customHeight="1" thickBot="1" x14ac:dyDescent="0.25">
      <c r="A5" s="67"/>
      <c r="B5" s="67"/>
      <c r="C5" s="4"/>
      <c r="D5" s="121"/>
      <c r="E5" s="122"/>
      <c r="F5" s="121"/>
      <c r="G5" s="122"/>
      <c r="H5" s="122"/>
      <c r="I5" s="66"/>
    </row>
    <row r="6" spans="1:9" ht="51" customHeight="1" thickBot="1" x14ac:dyDescent="0.25">
      <c r="A6" s="68" t="s">
        <v>20</v>
      </c>
      <c r="B6" s="68" t="s">
        <v>21</v>
      </c>
      <c r="C6" s="69" t="s">
        <v>22</v>
      </c>
      <c r="D6" s="70"/>
      <c r="E6" s="70"/>
      <c r="F6" s="70"/>
      <c r="G6" s="70"/>
      <c r="H6" s="70"/>
      <c r="I6" s="66"/>
    </row>
    <row r="7" spans="1:9" ht="9.75" customHeight="1" x14ac:dyDescent="0.2">
      <c r="A7" s="71"/>
      <c r="B7" s="72"/>
      <c r="C7" s="73"/>
      <c r="D7" s="74"/>
      <c r="E7" s="75"/>
      <c r="F7" s="74"/>
      <c r="G7" s="75"/>
      <c r="H7" s="75"/>
      <c r="I7" s="66"/>
    </row>
    <row r="8" spans="1:9" ht="22.5" customHeight="1" x14ac:dyDescent="0.2">
      <c r="A8" s="76" t="s">
        <v>23</v>
      </c>
      <c r="B8" s="77">
        <v>3</v>
      </c>
      <c r="C8" s="78">
        <v>1607835</v>
      </c>
      <c r="D8" s="74"/>
      <c r="E8" s="75"/>
      <c r="F8" s="74"/>
      <c r="G8" s="75"/>
      <c r="H8" s="75"/>
      <c r="I8" s="66"/>
    </row>
    <row r="9" spans="1:9" ht="10.5" customHeight="1" x14ac:dyDescent="0.2">
      <c r="A9" s="71"/>
      <c r="B9" s="79"/>
      <c r="C9" s="73"/>
      <c r="D9" s="74"/>
      <c r="E9" s="75"/>
      <c r="F9" s="74"/>
      <c r="G9" s="75"/>
      <c r="H9" s="75"/>
      <c r="I9" s="66"/>
    </row>
    <row r="10" spans="1:9" s="3" customFormat="1" ht="20.25" customHeight="1" thickBot="1" x14ac:dyDescent="0.25">
      <c r="A10" s="80" t="s">
        <v>24</v>
      </c>
      <c r="B10" s="81">
        <f>SUM(B8)</f>
        <v>3</v>
      </c>
      <c r="C10" s="82">
        <f>SUM(C7:C8)</f>
        <v>1607835</v>
      </c>
      <c r="D10" s="83"/>
      <c r="E10" s="84"/>
      <c r="F10" s="83"/>
      <c r="G10" s="84"/>
      <c r="H10" s="84"/>
      <c r="I10" s="85"/>
    </row>
    <row r="11" spans="1:9" x14ac:dyDescent="0.2">
      <c r="A11" s="66"/>
      <c r="B11" s="66"/>
      <c r="C11" s="4"/>
      <c r="D11" s="4"/>
      <c r="E11" s="4"/>
      <c r="F11" s="4"/>
      <c r="G11" s="4"/>
      <c r="H11" s="4"/>
      <c r="I11" s="66"/>
    </row>
    <row r="12" spans="1:9" x14ac:dyDescent="0.2">
      <c r="A12" s="66"/>
      <c r="B12" s="66"/>
      <c r="C12" s="4"/>
      <c r="D12" s="4"/>
      <c r="E12" s="4"/>
      <c r="F12" s="4"/>
      <c r="G12" s="4"/>
      <c r="H12" s="4"/>
      <c r="I12" s="66"/>
    </row>
    <row r="13" spans="1:9" x14ac:dyDescent="0.2">
      <c r="A13" s="66"/>
      <c r="B13" s="66"/>
      <c r="C13" s="4"/>
      <c r="D13" s="4"/>
      <c r="E13" s="4"/>
      <c r="F13" s="4"/>
      <c r="G13" s="4"/>
      <c r="H13" s="4"/>
      <c r="I13" s="66"/>
    </row>
  </sheetData>
  <mergeCells count="5">
    <mergeCell ref="F1:H1"/>
    <mergeCell ref="D5:E5"/>
    <mergeCell ref="F5:H5"/>
    <mergeCell ref="A3:C3"/>
    <mergeCell ref="A4:C4"/>
  </mergeCells>
  <pageMargins left="0.70833330000000005" right="0.70833330000000005" top="0.55138889999999996" bottom="0.78749999999999998" header="0.3152778" footer="0.3152778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E15" sqref="E15"/>
    </sheetView>
  </sheetViews>
  <sheetFormatPr baseColWidth="10" defaultRowHeight="12.75" x14ac:dyDescent="0.2"/>
  <sheetData>
    <row r="1" spans="2:11" x14ac:dyDescent="0.2"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2:11" x14ac:dyDescent="0.2"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2:11" x14ac:dyDescent="0.2">
      <c r="B3" s="92" t="s">
        <v>28</v>
      </c>
      <c r="C3" s="92"/>
      <c r="D3" s="92"/>
      <c r="E3" s="92" t="s">
        <v>29</v>
      </c>
      <c r="F3" s="92"/>
      <c r="G3" s="92"/>
      <c r="H3" s="105"/>
      <c r="I3" s="105"/>
      <c r="J3" s="105"/>
      <c r="K3" s="105"/>
    </row>
    <row r="4" spans="2:11" x14ac:dyDescent="0.2">
      <c r="B4" s="92" t="s">
        <v>30</v>
      </c>
      <c r="C4" s="92"/>
      <c r="D4" s="92"/>
      <c r="E4" s="92" t="s">
        <v>30</v>
      </c>
      <c r="F4" s="92"/>
      <c r="G4" s="92"/>
      <c r="H4" s="105"/>
      <c r="I4" s="105"/>
      <c r="J4" s="105"/>
      <c r="K4" s="105"/>
    </row>
    <row r="5" spans="2:11" x14ac:dyDescent="0.2">
      <c r="B5" s="92" t="s">
        <v>31</v>
      </c>
      <c r="C5" s="92"/>
      <c r="D5" s="92"/>
      <c r="E5" s="92" t="s">
        <v>31</v>
      </c>
      <c r="F5" s="92"/>
      <c r="G5" s="92"/>
      <c r="H5" s="105"/>
      <c r="I5" s="105"/>
      <c r="J5" s="105"/>
      <c r="K5" s="105"/>
    </row>
    <row r="6" spans="2:11" x14ac:dyDescent="0.2">
      <c r="B6" s="92" t="s">
        <v>32</v>
      </c>
      <c r="C6" s="92"/>
      <c r="D6" s="92"/>
      <c r="E6" s="92" t="s">
        <v>32</v>
      </c>
      <c r="F6" s="92"/>
      <c r="G6" s="92"/>
      <c r="H6" s="105"/>
      <c r="I6" s="105"/>
      <c r="J6" s="105"/>
      <c r="K6" s="105"/>
    </row>
    <row r="7" spans="2:11" x14ac:dyDescent="0.2">
      <c r="B7" s="92" t="s">
        <v>27</v>
      </c>
      <c r="C7" s="92"/>
      <c r="D7" s="92"/>
      <c r="E7" s="92" t="s">
        <v>27</v>
      </c>
      <c r="F7" s="92"/>
      <c r="G7" s="92"/>
      <c r="H7" s="105"/>
      <c r="I7" s="105"/>
      <c r="J7" s="105"/>
      <c r="K7" s="105"/>
    </row>
    <row r="8" spans="2:11" x14ac:dyDescent="0.2">
      <c r="B8" s="92" t="s">
        <v>33</v>
      </c>
      <c r="C8" s="92"/>
      <c r="D8" s="92"/>
      <c r="E8" s="92" t="s">
        <v>33</v>
      </c>
      <c r="F8" s="92"/>
      <c r="G8" s="92"/>
      <c r="H8" s="105"/>
      <c r="I8" s="105"/>
      <c r="J8" s="105"/>
      <c r="K8" s="105"/>
    </row>
    <row r="9" spans="2:11" x14ac:dyDescent="0.2">
      <c r="B9" s="92" t="s">
        <v>34</v>
      </c>
      <c r="C9" s="92"/>
      <c r="D9" s="92"/>
      <c r="E9" s="92" t="s">
        <v>34</v>
      </c>
      <c r="F9" s="92"/>
      <c r="G9" s="92"/>
      <c r="H9" s="105"/>
      <c r="I9" s="105"/>
      <c r="J9" s="105"/>
      <c r="K9" s="105"/>
    </row>
    <row r="10" spans="2:11" x14ac:dyDescent="0.2">
      <c r="B10" s="92" t="s">
        <v>35</v>
      </c>
      <c r="C10" s="92"/>
      <c r="D10" s="92"/>
      <c r="E10" s="92" t="s">
        <v>35</v>
      </c>
      <c r="F10" s="92"/>
      <c r="G10" s="92"/>
      <c r="H10" s="105"/>
      <c r="I10" s="105"/>
      <c r="J10" s="105"/>
      <c r="K10" s="105"/>
    </row>
    <row r="11" spans="2:11" x14ac:dyDescent="0.2">
      <c r="B11" s="92" t="s">
        <v>36</v>
      </c>
      <c r="C11" s="92"/>
      <c r="D11" s="92"/>
      <c r="E11" s="92" t="s">
        <v>36</v>
      </c>
      <c r="F11" s="92"/>
      <c r="G11" s="92"/>
      <c r="H11" s="105"/>
      <c r="I11" s="105"/>
      <c r="J11" s="105"/>
      <c r="K11" s="105"/>
    </row>
    <row r="12" spans="2:11" x14ac:dyDescent="0.2">
      <c r="B12" s="92" t="s">
        <v>37</v>
      </c>
      <c r="C12" s="92"/>
      <c r="D12" s="92"/>
      <c r="E12" s="92" t="s">
        <v>37</v>
      </c>
      <c r="F12" s="92"/>
      <c r="G12" s="92"/>
      <c r="H12" s="105"/>
      <c r="I12" s="105"/>
      <c r="J12" s="105"/>
      <c r="K12" s="105"/>
    </row>
    <row r="13" spans="2:11" x14ac:dyDescent="0.2">
      <c r="B13" s="92" t="s">
        <v>38</v>
      </c>
      <c r="C13" s="92"/>
      <c r="D13" s="92"/>
      <c r="E13" s="92" t="s">
        <v>38</v>
      </c>
      <c r="F13" s="92"/>
      <c r="G13" s="92"/>
      <c r="H13" s="105"/>
      <c r="I13" s="105"/>
      <c r="J13" s="105"/>
      <c r="K13" s="105"/>
    </row>
    <row r="14" spans="2:11" x14ac:dyDescent="0.2">
      <c r="B14" s="92" t="s">
        <v>39</v>
      </c>
      <c r="C14" s="92"/>
      <c r="D14" s="92"/>
      <c r="E14" s="92" t="s">
        <v>39</v>
      </c>
      <c r="F14" s="92"/>
      <c r="G14" s="92"/>
      <c r="H14" s="105"/>
      <c r="I14" s="105"/>
      <c r="J14" s="105"/>
      <c r="K14" s="105"/>
    </row>
    <row r="15" spans="2:11" x14ac:dyDescent="0.2">
      <c r="B15" s="92" t="s">
        <v>40</v>
      </c>
      <c r="C15" s="92"/>
      <c r="D15" s="92"/>
      <c r="E15" s="92" t="s">
        <v>40</v>
      </c>
      <c r="F15" s="92"/>
      <c r="G15" s="92"/>
      <c r="H15" s="105"/>
      <c r="I15" s="105"/>
      <c r="J15" s="105"/>
      <c r="K15" s="105"/>
    </row>
    <row r="16" spans="2:11" x14ac:dyDescent="0.2">
      <c r="B16" s="92" t="s">
        <v>41</v>
      </c>
      <c r="C16" s="92"/>
      <c r="D16" s="92"/>
      <c r="E16" s="92" t="s">
        <v>41</v>
      </c>
      <c r="F16" s="92"/>
      <c r="G16" s="92"/>
      <c r="H16" s="105"/>
      <c r="I16" s="105"/>
      <c r="J16" s="105"/>
      <c r="K16" s="105"/>
    </row>
    <row r="17" spans="2:11" x14ac:dyDescent="0.2">
      <c r="B17" s="92" t="s">
        <v>42</v>
      </c>
      <c r="C17" s="92"/>
      <c r="D17" s="92"/>
      <c r="E17" s="92" t="s">
        <v>42</v>
      </c>
      <c r="F17" s="92"/>
      <c r="G17" s="92"/>
      <c r="H17" s="105"/>
      <c r="I17" s="105"/>
      <c r="J17" s="105"/>
      <c r="K17" s="105"/>
    </row>
    <row r="18" spans="2:11" x14ac:dyDescent="0.2">
      <c r="B18" s="92" t="s">
        <v>43</v>
      </c>
      <c r="C18" s="92"/>
      <c r="D18" s="92"/>
      <c r="E18" s="92" t="s">
        <v>43</v>
      </c>
      <c r="F18" s="92"/>
      <c r="G18" s="92"/>
      <c r="H18" s="105"/>
      <c r="I18" s="105"/>
      <c r="J18" s="105"/>
      <c r="K18" s="105"/>
    </row>
    <row r="19" spans="2:11" x14ac:dyDescent="0.2">
      <c r="B19" s="92" t="s">
        <v>44</v>
      </c>
      <c r="C19" s="92"/>
      <c r="D19" s="92"/>
      <c r="E19" s="92" t="s">
        <v>44</v>
      </c>
      <c r="F19" s="92"/>
      <c r="G19" s="92"/>
      <c r="H19" s="105"/>
      <c r="I19" s="105"/>
      <c r="J19" s="105"/>
      <c r="K19" s="105"/>
    </row>
    <row r="20" spans="2:11" x14ac:dyDescent="0.2">
      <c r="B20" s="92" t="s">
        <v>45</v>
      </c>
      <c r="C20" s="92"/>
      <c r="D20" s="92"/>
      <c r="E20" s="92" t="s">
        <v>45</v>
      </c>
      <c r="F20" s="92"/>
      <c r="G20" s="92"/>
      <c r="H20" s="105"/>
      <c r="I20" s="105"/>
      <c r="J20" s="105"/>
      <c r="K20" s="105"/>
    </row>
    <row r="21" spans="2:11" x14ac:dyDescent="0.2">
      <c r="B21" s="92" t="s">
        <v>46</v>
      </c>
      <c r="C21" s="92"/>
      <c r="D21" s="92"/>
      <c r="E21" s="92" t="s">
        <v>46</v>
      </c>
      <c r="F21" s="92"/>
      <c r="G21" s="92"/>
      <c r="H21" s="105"/>
      <c r="I21" s="105"/>
      <c r="J21" s="105"/>
      <c r="K21" s="105"/>
    </row>
    <row r="22" spans="2:11" x14ac:dyDescent="0.2">
      <c r="B22" s="92" t="s">
        <v>47</v>
      </c>
      <c r="C22" s="92"/>
      <c r="D22" s="92"/>
      <c r="E22" s="92" t="s">
        <v>47</v>
      </c>
      <c r="F22" s="92"/>
      <c r="G22" s="92"/>
      <c r="H22" s="105"/>
      <c r="I22" s="105"/>
      <c r="J22" s="105"/>
      <c r="K22" s="105"/>
    </row>
    <row r="23" spans="2:11" x14ac:dyDescent="0.2">
      <c r="B23" s="92" t="s">
        <v>48</v>
      </c>
      <c r="C23" s="92"/>
      <c r="D23" s="92"/>
      <c r="E23" s="92" t="s">
        <v>48</v>
      </c>
      <c r="F23" s="92"/>
      <c r="G23" s="92"/>
      <c r="H23" s="105"/>
      <c r="I23" s="105"/>
      <c r="J23" s="105"/>
      <c r="K23" s="105"/>
    </row>
    <row r="24" spans="2:11" x14ac:dyDescent="0.2">
      <c r="B24" s="92" t="s">
        <v>49</v>
      </c>
      <c r="C24" s="92"/>
      <c r="D24" s="92"/>
      <c r="E24" s="92" t="s">
        <v>49</v>
      </c>
      <c r="F24" s="92"/>
      <c r="G24" s="92"/>
      <c r="H24" s="105"/>
      <c r="I24" s="105"/>
      <c r="J24" s="105"/>
      <c r="K24" s="105"/>
    </row>
    <row r="25" spans="2:11" x14ac:dyDescent="0.2">
      <c r="B25" s="92" t="s">
        <v>50</v>
      </c>
      <c r="C25" s="92"/>
      <c r="D25" s="92"/>
      <c r="E25" s="92" t="s">
        <v>50</v>
      </c>
      <c r="F25" s="92"/>
      <c r="G25" s="92"/>
      <c r="H25" s="105"/>
      <c r="I25" s="105"/>
      <c r="J25" s="105"/>
      <c r="K25" s="105"/>
    </row>
    <row r="26" spans="2:11" x14ac:dyDescent="0.2">
      <c r="B26" s="92" t="s">
        <v>51</v>
      </c>
      <c r="C26" s="92"/>
      <c r="D26" s="92"/>
      <c r="E26" s="92" t="s">
        <v>51</v>
      </c>
      <c r="F26" s="92"/>
      <c r="G26" s="92"/>
      <c r="H26" s="105"/>
      <c r="I26" s="105"/>
      <c r="J26" s="105"/>
      <c r="K26" s="105"/>
    </row>
    <row r="27" spans="2:11" x14ac:dyDescent="0.2">
      <c r="B27" s="92" t="s">
        <v>52</v>
      </c>
      <c r="C27" s="92"/>
      <c r="D27" s="92"/>
      <c r="E27" s="92" t="s">
        <v>52</v>
      </c>
      <c r="F27" s="92"/>
      <c r="G27" s="92"/>
      <c r="H27" s="105"/>
      <c r="I27" s="105"/>
      <c r="J27" s="105"/>
      <c r="K27" s="105"/>
    </row>
    <row r="28" spans="2:11" x14ac:dyDescent="0.2">
      <c r="B28" s="92" t="s">
        <v>53</v>
      </c>
      <c r="C28" s="92"/>
      <c r="D28" s="92"/>
      <c r="E28" s="92" t="s">
        <v>53</v>
      </c>
      <c r="F28" s="92"/>
      <c r="G28" s="92"/>
      <c r="H28" s="105"/>
      <c r="I28" s="105"/>
      <c r="J28" s="105"/>
      <c r="K28" s="105"/>
    </row>
    <row r="29" spans="2:11" x14ac:dyDescent="0.2">
      <c r="B29" s="92" t="s">
        <v>54</v>
      </c>
      <c r="C29" s="92"/>
      <c r="D29" s="92"/>
      <c r="E29" s="92" t="s">
        <v>54</v>
      </c>
      <c r="F29" s="92"/>
      <c r="G29" s="92"/>
      <c r="H29" s="105"/>
      <c r="I29" s="105"/>
      <c r="J29" s="105"/>
      <c r="K29" s="105"/>
    </row>
    <row r="30" spans="2:11" x14ac:dyDescent="0.2">
      <c r="B30" s="92"/>
      <c r="C30" s="92"/>
      <c r="D30" s="92"/>
      <c r="E30" s="92"/>
      <c r="F30" s="92"/>
      <c r="G30" s="92"/>
      <c r="H30" s="105"/>
      <c r="I30" s="105"/>
      <c r="J30" s="105"/>
      <c r="K30" s="105"/>
    </row>
    <row r="31" spans="2:11" x14ac:dyDescent="0.2">
      <c r="B31" s="92"/>
      <c r="C31" s="92"/>
      <c r="D31" s="92"/>
      <c r="E31" s="92"/>
      <c r="F31" s="92"/>
      <c r="G31" s="92"/>
      <c r="H31" s="105"/>
      <c r="I31" s="105"/>
      <c r="J31" s="105"/>
      <c r="K31" s="105"/>
    </row>
    <row r="32" spans="2:11" x14ac:dyDescent="0.2">
      <c r="B32" s="92"/>
      <c r="C32" s="92"/>
      <c r="D32" s="92"/>
      <c r="E32" s="92"/>
      <c r="F32" s="92"/>
      <c r="G32" s="92"/>
      <c r="H32" s="105"/>
      <c r="I32" s="105"/>
      <c r="J32" s="105"/>
      <c r="K32" s="105"/>
    </row>
    <row r="33" spans="2:11" x14ac:dyDescent="0.2"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2016-05-09T12:27:47Z</cp:lastPrinted>
  <dcterms:created xsi:type="dcterms:W3CDTF">2012-03-15T09:43:33Z</dcterms:created>
  <dcterms:modified xsi:type="dcterms:W3CDTF">2016-07-01T11:58:42Z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3</vt:lpwstr>
  </property>
  <property fmtid="{D5CDD505-2E9C-101B-9397-08002B2CF9AE}" pid="3" name="FSC#EVDCFG@15.1400:ActualVersionCreatedAt">
    <vt:lpwstr>15.03.2013 09:13:27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COOSYSTEM@1.1:Container">
    <vt:lpwstr>COO.2101.104.5.3640592</vt:lpwstr>
  </property>
  <property fmtid="{D5CDD505-2E9C-101B-9397-08002B2CF9AE}" pid="9" name="FSC#COOELAK@1.1001:FileReference">
    <vt:lpwstr>SHAB/SIMAP Projekt- und Changemanagement (053.1/2010/00563)</vt:lpwstr>
  </property>
  <property fmtid="{D5CDD505-2E9C-101B-9397-08002B2CF9AE}" pid="10" name="FSC#COOELAK@1.1001:FileRefYear">
    <vt:lpwstr>2010</vt:lpwstr>
  </property>
  <property fmtid="{D5CDD505-2E9C-101B-9397-08002B2CF9AE}" pid="11" name="FSC#COOELAK@1.1001:FileRefOrdinal">
    <vt:lpwstr>563</vt:lpwstr>
  </property>
  <property fmtid="{D5CDD505-2E9C-101B-9397-08002B2CF9AE}" pid="12" name="FSC#COOELAK@1.1001:FileRefOU">
    <vt:lpwstr>DPPU /seco</vt:lpwstr>
  </property>
  <property fmtid="{D5CDD505-2E9C-101B-9397-08002B2CF9AE}" pid="13" name="FSC#COOELAK@1.1001:Owner">
    <vt:lpwstr> seco Allemann</vt:lpwstr>
  </property>
  <property fmtid="{D5CDD505-2E9C-101B-9397-08002B2CF9AE}" pid="14" name="FSC#COOELAK@1.1001:OwnerExtension">
    <vt:lpwstr>+41 31 324 09 07</vt:lpwstr>
  </property>
  <property fmtid="{D5CDD505-2E9C-101B-9397-08002B2CF9AE}" pid="15" name="FSC#COOELAK@1.1001:OwnerFaxExtension">
    <vt:lpwstr>+41 31 324 09 61</vt:lpwstr>
  </property>
  <property fmtid="{D5CDD505-2E9C-101B-9397-08002B2CF9AE}" pid="16" name="FSC#COOELAK@1.1001:Department">
    <vt:lpwstr>Publications (DPPU /seco)</vt:lpwstr>
  </property>
  <property fmtid="{D5CDD505-2E9C-101B-9397-08002B2CF9AE}" pid="17" name="FSC#COOELAK@1.1001:CreatedAt">
    <vt:lpwstr>12.03.2013 15:43:49</vt:lpwstr>
  </property>
  <property fmtid="{D5CDD505-2E9C-101B-9397-08002B2CF9AE}" pid="18" name="FSC#COOELAK@1.1001:OU">
    <vt:lpwstr>Publications (DPPU /seco)</vt:lpwstr>
  </property>
  <property fmtid="{D5CDD505-2E9C-101B-9397-08002B2CF9AE}" pid="19" name="FSC#COOELAK@1.1001:ObjBarCode">
    <vt:lpwstr>*COO.2101.104.5.3640592*</vt:lpwstr>
  </property>
  <property fmtid="{D5CDD505-2E9C-101B-9397-08002B2CF9AE}" pid="20" name="FSC#COOELAK@1.1001:RefBarCode">
    <vt:lpwstr>*Vorlage_WTO_Statistiken_5a_5b_5c_Kantone_2012_DE_FR*</vt:lpwstr>
  </property>
  <property fmtid="{D5CDD505-2E9C-101B-9397-08002B2CF9AE}" pid="21" name="FSC#COOELAK@1.1001:FileRefBarCode">
    <vt:lpwstr>*SHAB/SIMAP Projekt- und Changemanagement (053.1/2010/00563)*</vt:lpwstr>
  </property>
  <property fmtid="{D5CDD505-2E9C-101B-9397-08002B2CF9AE}" pid="22" name="FSC#COOELAK@1.1001:BaseNumber">
    <vt:lpwstr>053.1</vt:lpwstr>
  </property>
  <property fmtid="{D5CDD505-2E9C-101B-9397-08002B2CF9AE}" pid="23" name="FSC#COOELAK@1.1001:CurrentUserRolePos">
    <vt:lpwstr>Spécialiste</vt:lpwstr>
  </property>
  <property fmtid="{D5CDD505-2E9C-101B-9397-08002B2CF9AE}" pid="24" name="FSC#COOELAK@1.1001:CurrentUserEmail">
    <vt:lpwstr>chantal.allemann@seco.admin.ch</vt:lpwstr>
  </property>
  <property fmtid="{D5CDD505-2E9C-101B-9397-08002B2CF9AE}" pid="25" name="FSC#EVDCFG@15.1400:PositionNumber">
    <vt:lpwstr>053.1</vt:lpwstr>
  </property>
  <property fmtid="{D5CDD505-2E9C-101B-9397-08002B2CF9AE}" pid="26" name="FSC#EVDCFG@15.1400:Dossierref">
    <vt:lpwstr>053.1/2010/00563</vt:lpwstr>
  </property>
  <property fmtid="{D5CDD505-2E9C-101B-9397-08002B2CF9AE}" pid="27" name="FSC#EVDCFG@15.1400:FileRespEmail">
    <vt:lpwstr>michael.oberson@seco.admin.ch</vt:lpwstr>
  </property>
  <property fmtid="{D5CDD505-2E9C-101B-9397-08002B2CF9AE}" pid="28" name="FSC#EVDCFG@15.1400:FileRespFax">
    <vt:lpwstr>+41 31 324 09 61</vt:lpwstr>
  </property>
  <property fmtid="{D5CDD505-2E9C-101B-9397-08002B2CF9AE}" pid="29" name="FSC#EVDCFG@15.1400:FileRespHome">
    <vt:lpwstr>Bern</vt:lpwstr>
  </property>
  <property fmtid="{D5CDD505-2E9C-101B-9397-08002B2CF9AE}" pid="30" name="FSC#EVDCFG@15.1400:FileResponsible">
    <vt:lpwstr>Michael Oberson</vt:lpwstr>
  </property>
  <property fmtid="{D5CDD505-2E9C-101B-9397-08002B2CF9AE}" pid="31" name="FSC#EVDCFG@15.1400:FileRespOrg">
    <vt:lpwstr>Publications</vt:lpwstr>
  </property>
  <property fmtid="{D5CDD505-2E9C-101B-9397-08002B2CF9AE}" pid="32" name="FSC#EVDCFG@15.1400:FileRespshortsign">
    <vt:lpwstr>obm</vt:lpwstr>
  </property>
  <property fmtid="{D5CDD505-2E9C-101B-9397-08002B2CF9AE}" pid="33" name="FSC#EVDCFG@15.1400:FileRespStreet">
    <vt:lpwstr>Holzikofenweg 36</vt:lpwstr>
  </property>
  <property fmtid="{D5CDD505-2E9C-101B-9397-08002B2CF9AE}" pid="34" name="FSC#EVDCFG@15.1400:FileRespTel">
    <vt:lpwstr>+41 31 324 07 81</vt:lpwstr>
  </property>
  <property fmtid="{D5CDD505-2E9C-101B-9397-08002B2CF9AE}" pid="35" name="FSC#EVDCFG@15.1400:FileRespZipCode">
    <vt:lpwstr>3003</vt:lpwstr>
  </property>
  <property fmtid="{D5CDD505-2E9C-101B-9397-08002B2CF9AE}" pid="36" name="FSC#EVDCFG@15.1400:SubDossierBarCode">
    <vt:lpwstr>*COO.2101.104.6.1866794*</vt:lpwstr>
  </property>
  <property fmtid="{D5CDD505-2E9C-101B-9397-08002B2CF9AE}" pid="37" name="FSC#EVDCFG@15.1400:Title">
    <vt:lpwstr>WTO-Statistik Vorlagen</vt:lpwstr>
  </property>
  <property fmtid="{D5CDD505-2E9C-101B-9397-08002B2CF9AE}" pid="38" name="FSC#EVDCFG@15.1400:SalutationEnglish">
    <vt:lpwstr>Economic Policy Directorate_x000d_
Publications</vt:lpwstr>
  </property>
  <property fmtid="{D5CDD505-2E9C-101B-9397-08002B2CF9AE}" pid="39" name="FSC#EVDCFG@15.1400:SalutationFrench">
    <vt:lpwstr>Direction de la politique économique_x000d_
Publications</vt:lpwstr>
  </property>
  <property fmtid="{D5CDD505-2E9C-101B-9397-08002B2CF9AE}" pid="40" name="FSC#EVDCFG@15.1400:SalutationGerman">
    <vt:lpwstr>Direktion für Wirtschaftspolitik_x000d_
Publikationen</vt:lpwstr>
  </property>
  <property fmtid="{D5CDD505-2E9C-101B-9397-08002B2CF9AE}" pid="41" name="FSC#EVDCFG@15.1400:SalutationItalian">
    <vt:lpwstr>Direzione della politica economica_x000d_
Pubblicazioni</vt:lpwstr>
  </property>
  <property fmtid="{D5CDD505-2E9C-101B-9397-08002B2CF9AE}" pid="42" name="FSC#EVDCFG@15.1400:FileRespOrgShortname">
    <vt:lpwstr>DPPU /seco</vt:lpwstr>
  </property>
</Properties>
</file>